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686" activeTab="0"/>
  </bookViews>
  <sheets>
    <sheet name="Carabine 2019 2020" sheetId="1" r:id="rId1"/>
    <sheet name="Pistolet 2019 2020" sheetId="2" r:id="rId2"/>
    <sheet name="Equipes et Finales 2019 2020" sheetId="3" r:id="rId3"/>
  </sheets>
  <definedNames/>
  <calcPr fullCalcOnLoad="1"/>
</workbook>
</file>

<file path=xl/sharedStrings.xml><?xml version="1.0" encoding="utf-8"?>
<sst xmlns="http://schemas.openxmlformats.org/spreadsheetml/2006/main" count="436" uniqueCount="224">
  <si>
    <t>CLUB DE TIR DES DIX DE VILLEMOMBLE SPORTS</t>
  </si>
  <si>
    <t>CARABINE</t>
  </si>
  <si>
    <t>Cadet Garçon</t>
  </si>
  <si>
    <t>NOMS</t>
  </si>
  <si>
    <t>Prénoms</t>
  </si>
  <si>
    <t>Clubs</t>
  </si>
  <si>
    <t>40cps</t>
  </si>
  <si>
    <t>Total</t>
  </si>
  <si>
    <t>Cadette Fille</t>
  </si>
  <si>
    <t>Junior Fille</t>
  </si>
  <si>
    <t>AT BUC</t>
  </si>
  <si>
    <t>Junior Garçon</t>
  </si>
  <si>
    <t>Dames 1</t>
  </si>
  <si>
    <t>Sandrine</t>
  </si>
  <si>
    <t>Dames 2</t>
  </si>
  <si>
    <t>Dames 3</t>
  </si>
  <si>
    <t>Jacqueline</t>
  </si>
  <si>
    <t>Seniors 1</t>
  </si>
  <si>
    <t>Philippe</t>
  </si>
  <si>
    <t>CTDVS</t>
  </si>
  <si>
    <t>COURBEVOIE</t>
  </si>
  <si>
    <t>Seniors 2</t>
  </si>
  <si>
    <t>DHAISNE</t>
  </si>
  <si>
    <t>Joël</t>
  </si>
  <si>
    <t>COUTE</t>
  </si>
  <si>
    <t>Serge</t>
  </si>
  <si>
    <t>Seniors 3</t>
  </si>
  <si>
    <t>PILTE</t>
  </si>
  <si>
    <t>SCAO</t>
  </si>
  <si>
    <t>Michel</t>
  </si>
  <si>
    <t>ARBALETE</t>
  </si>
  <si>
    <t xml:space="preserve">Seniors </t>
  </si>
  <si>
    <t xml:space="preserve">PILTE </t>
  </si>
  <si>
    <t xml:space="preserve">COUTTE </t>
  </si>
  <si>
    <t>BOISSON</t>
  </si>
  <si>
    <t>Didier</t>
  </si>
  <si>
    <t>PISTOLET</t>
  </si>
  <si>
    <t>HIDEUX</t>
  </si>
  <si>
    <t>Isabelle</t>
  </si>
  <si>
    <t>STLG</t>
  </si>
  <si>
    <t>CTS CRETEIL</t>
  </si>
  <si>
    <t>COET</t>
  </si>
  <si>
    <t>Alain</t>
  </si>
  <si>
    <t>EQUIPES</t>
  </si>
  <si>
    <t>CLUBS</t>
  </si>
  <si>
    <t>RESULTATS</t>
  </si>
  <si>
    <t>CHALLENGE ROBERT CALMEJANE</t>
  </si>
  <si>
    <t>CARABINE / ARBALETE</t>
  </si>
  <si>
    <t xml:space="preserve"> </t>
  </si>
  <si>
    <t>Lionel</t>
  </si>
  <si>
    <t>PONTOISE</t>
  </si>
  <si>
    <t>ST PONTOISE</t>
  </si>
  <si>
    <t>HADJI</t>
  </si>
  <si>
    <t>Amir</t>
  </si>
  <si>
    <t>Daniel</t>
  </si>
  <si>
    <t>Samuel</t>
  </si>
  <si>
    <t xml:space="preserve">TOTAL </t>
  </si>
  <si>
    <t>Maxime</t>
  </si>
  <si>
    <t>ROCHE</t>
  </si>
  <si>
    <t>Marie-Pascale</t>
  </si>
  <si>
    <t>ARBALETE Match</t>
  </si>
  <si>
    <t>ROY</t>
  </si>
  <si>
    <t>Eric</t>
  </si>
  <si>
    <t>MARTIN</t>
  </si>
  <si>
    <t>Sébastien</t>
  </si>
  <si>
    <t>GIARDINETTI</t>
  </si>
  <si>
    <t>VILLEMOISSON</t>
  </si>
  <si>
    <t>VILLERMET</t>
  </si>
  <si>
    <t>Laurent</t>
  </si>
  <si>
    <t>J3 AMILLY</t>
  </si>
  <si>
    <t>Alexandre</t>
  </si>
  <si>
    <t xml:space="preserve">HECALE </t>
  </si>
  <si>
    <t>HADJI MOKHTAR</t>
  </si>
  <si>
    <t>CSL DRANCY</t>
  </si>
  <si>
    <t>DESSENA NAVILLOD</t>
  </si>
  <si>
    <t>LUPASCO</t>
  </si>
  <si>
    <t>Gheorghe</t>
  </si>
  <si>
    <t>BULLY les MINES</t>
  </si>
  <si>
    <t>SDT Montreuil</t>
  </si>
  <si>
    <t>CREIL</t>
  </si>
  <si>
    <t>AST CREIL</t>
  </si>
  <si>
    <t>Magali</t>
  </si>
  <si>
    <t>De Tiesenhausen</t>
  </si>
  <si>
    <t>Emily</t>
  </si>
  <si>
    <t xml:space="preserve"> carabine,    arbalète,    Pistolet Précision,</t>
  </si>
  <si>
    <t>carabine,    arbalète,    pistolet précision,</t>
  </si>
  <si>
    <t>carabine,    arbalète,    PISTOLET PRECISION</t>
  </si>
  <si>
    <t>POLVECHE</t>
  </si>
  <si>
    <t>Jean-Marie</t>
  </si>
  <si>
    <t>PERDU</t>
  </si>
  <si>
    <t>Xavier</t>
  </si>
  <si>
    <t>CDTVS</t>
  </si>
  <si>
    <t>Nathalie</t>
  </si>
  <si>
    <t>BRE</t>
  </si>
  <si>
    <t>David</t>
  </si>
  <si>
    <t>CLERMONT</t>
  </si>
  <si>
    <t>BUCHSER</t>
  </si>
  <si>
    <t>POICHOTTE</t>
  </si>
  <si>
    <t>Emmanuel</t>
  </si>
  <si>
    <t>Ivry la Bataille</t>
  </si>
  <si>
    <t>Créteil</t>
  </si>
  <si>
    <t>SCREMCEVIC</t>
  </si>
  <si>
    <t>MALAKOFF</t>
  </si>
  <si>
    <t>PEREZ</t>
  </si>
  <si>
    <t>Jean-Michel</t>
  </si>
  <si>
    <t>JONNEQUIN</t>
  </si>
  <si>
    <t>Bernard</t>
  </si>
  <si>
    <t>Carab Maubeuge</t>
  </si>
  <si>
    <t>AITTOUARES</t>
  </si>
  <si>
    <t>BETOURNE</t>
  </si>
  <si>
    <t>FRANCONVILLE</t>
  </si>
  <si>
    <t>GOBERVILLE</t>
  </si>
  <si>
    <t>Lise Aurore</t>
  </si>
  <si>
    <t>Sophie</t>
  </si>
  <si>
    <t>SOUDAN</t>
  </si>
  <si>
    <t>Marie-Claude</t>
  </si>
  <si>
    <t>GUILLOT</t>
  </si>
  <si>
    <t>Michèle</t>
  </si>
  <si>
    <t>CTD   VILLEMOMBLE</t>
  </si>
  <si>
    <t>BOURGEOIS</t>
  </si>
  <si>
    <t>Delphine</t>
  </si>
  <si>
    <t xml:space="preserve">Palmares 10M individuels   2019/ 2020    </t>
  </si>
  <si>
    <t>BERUT</t>
  </si>
  <si>
    <t>Christophe</t>
  </si>
  <si>
    <t>TNVersailles</t>
  </si>
  <si>
    <t>LENABOUR</t>
  </si>
  <si>
    <t>Yann</t>
  </si>
  <si>
    <t>FEUILLEE</t>
  </si>
  <si>
    <t>Florian</t>
  </si>
  <si>
    <t>FORTUNE</t>
  </si>
  <si>
    <t>Guillaume</t>
  </si>
  <si>
    <t>LHOIR</t>
  </si>
  <si>
    <t>Patrice</t>
  </si>
  <si>
    <t>CAUDRY</t>
  </si>
  <si>
    <t>LEONARDON</t>
  </si>
  <si>
    <t>Denis</t>
  </si>
  <si>
    <t>Rex Club DOMERATOIS</t>
  </si>
  <si>
    <t>DEHON</t>
  </si>
  <si>
    <t>FORIEN</t>
  </si>
  <si>
    <t>ATS ANIERES</t>
  </si>
  <si>
    <t>CAZEAUX</t>
  </si>
  <si>
    <t>Jean-Paul</t>
  </si>
  <si>
    <t>SDT MONTREUIL</t>
  </si>
  <si>
    <t>RABEMANANJARA</t>
  </si>
  <si>
    <t>DAVID</t>
  </si>
  <si>
    <t>Patrick</t>
  </si>
  <si>
    <t>BAUCHER</t>
  </si>
  <si>
    <t>DIDIER</t>
  </si>
  <si>
    <t>GALLIEN</t>
  </si>
  <si>
    <t>Alisson</t>
  </si>
  <si>
    <t>TSL LIBOURNE</t>
  </si>
  <si>
    <t>CARDOT</t>
  </si>
  <si>
    <t>Cible VALOGNAISE</t>
  </si>
  <si>
    <t>AULNOYE</t>
  </si>
  <si>
    <t>PASQUIER</t>
  </si>
  <si>
    <t>Frédéric</t>
  </si>
  <si>
    <t>LIBOURNE</t>
  </si>
  <si>
    <t>BRUZEK</t>
  </si>
  <si>
    <t>Elouan</t>
  </si>
  <si>
    <t>MONGERON</t>
  </si>
  <si>
    <t>LEJOT</t>
  </si>
  <si>
    <t>Espérance du PERRAY</t>
  </si>
  <si>
    <t>WALL</t>
  </si>
  <si>
    <t>Damien</t>
  </si>
  <si>
    <t>MARDEUIL</t>
  </si>
  <si>
    <t>DEPREZ</t>
  </si>
  <si>
    <t>Avenirs de Survilliers</t>
  </si>
  <si>
    <t>THOREZ</t>
  </si>
  <si>
    <t>Guy</t>
  </si>
  <si>
    <t>ALBAN</t>
  </si>
  <si>
    <t>QUINCY VOISIN</t>
  </si>
  <si>
    <t xml:space="preserve">COUSIN </t>
  </si>
  <si>
    <t>Sabrine</t>
  </si>
  <si>
    <t>PPM MONTESSON</t>
  </si>
  <si>
    <t xml:space="preserve">DAVID </t>
  </si>
  <si>
    <t>Fabienne</t>
  </si>
  <si>
    <t>GASPARD</t>
  </si>
  <si>
    <t>Thibaud</t>
  </si>
  <si>
    <t>NITTING</t>
  </si>
  <si>
    <t>DUPIN</t>
  </si>
  <si>
    <t>Léa</t>
  </si>
  <si>
    <t>Stade MONTOIS</t>
  </si>
  <si>
    <t>ALT</t>
  </si>
  <si>
    <t>Julien</t>
  </si>
  <si>
    <t>KIELBAZA</t>
  </si>
  <si>
    <t>Clément</t>
  </si>
  <si>
    <t>Yoan</t>
  </si>
  <si>
    <t>Flavie</t>
  </si>
  <si>
    <t>Léane</t>
  </si>
  <si>
    <t>MARQUES</t>
  </si>
  <si>
    <t>Vanessa</t>
  </si>
  <si>
    <t>Sarah</t>
  </si>
  <si>
    <t>MONTREUIL</t>
  </si>
  <si>
    <t xml:space="preserve">RESULTATS    FINALES    </t>
  </si>
  <si>
    <t>Classement</t>
  </si>
  <si>
    <t xml:space="preserve">Palmares 10M  2019 / 2020 </t>
  </si>
  <si>
    <t>AMILLY</t>
  </si>
  <si>
    <t>LE PERRAY</t>
  </si>
  <si>
    <t>LIVRY GARGAN</t>
  </si>
  <si>
    <t>L'ambiance montait en intensité au fil des tirs et des éliminations</t>
  </si>
  <si>
    <t xml:space="preserve">Palmares 10M individuels   2019 / 2020 </t>
  </si>
  <si>
    <t>X</t>
  </si>
  <si>
    <t>Résultats</t>
  </si>
  <si>
    <t>Résultats par élimination</t>
  </si>
  <si>
    <r>
      <t xml:space="preserve">NOMS                 </t>
    </r>
    <r>
      <rPr>
        <sz val="12"/>
        <rFont val="Arial"/>
        <family val="2"/>
      </rPr>
      <t>des participants</t>
    </r>
  </si>
  <si>
    <r>
      <rPr>
        <b/>
        <sz val="10"/>
        <rFont val="Arial"/>
        <family val="2"/>
      </rPr>
      <t>MARQUES</t>
    </r>
    <r>
      <rPr>
        <sz val="10"/>
        <rFont val="Arial"/>
        <family val="2"/>
      </rPr>
      <t xml:space="preserve"> Vanessa</t>
    </r>
  </si>
  <si>
    <r>
      <rPr>
        <b/>
        <sz val="10"/>
        <rFont val="Arial"/>
        <family val="2"/>
      </rPr>
      <t>KIELBASA</t>
    </r>
    <r>
      <rPr>
        <sz val="10"/>
        <rFont val="Arial"/>
        <family val="2"/>
      </rPr>
      <t xml:space="preserve"> Clément</t>
    </r>
  </si>
  <si>
    <r>
      <rPr>
        <b/>
        <sz val="10"/>
        <rFont val="Arial"/>
        <family val="2"/>
      </rPr>
      <t>VILLERMET</t>
    </r>
    <r>
      <rPr>
        <sz val="10"/>
        <rFont val="Arial"/>
        <family val="2"/>
      </rPr>
      <t xml:space="preserve"> Laurent</t>
    </r>
  </si>
  <si>
    <r>
      <rPr>
        <b/>
        <sz val="10"/>
        <rFont val="Arial"/>
        <family val="2"/>
      </rPr>
      <t>LEJOT</t>
    </r>
    <r>
      <rPr>
        <sz val="10"/>
        <rFont val="Arial"/>
        <family val="2"/>
      </rPr>
      <t xml:space="preserve"> Daniel</t>
    </r>
  </si>
  <si>
    <r>
      <rPr>
        <b/>
        <sz val="10"/>
        <rFont val="Arial"/>
        <family val="2"/>
      </rPr>
      <t>GASPARD</t>
    </r>
    <r>
      <rPr>
        <sz val="10"/>
        <rFont val="Arial"/>
        <family val="2"/>
      </rPr>
      <t xml:space="preserve"> Thibaut</t>
    </r>
  </si>
  <si>
    <r>
      <rPr>
        <b/>
        <sz val="10"/>
        <rFont val="Arial"/>
        <family val="2"/>
      </rPr>
      <t>GASPARD</t>
    </r>
    <r>
      <rPr>
        <sz val="10"/>
        <rFont val="Arial"/>
        <family val="2"/>
      </rPr>
      <t xml:space="preserve"> Flavie</t>
    </r>
  </si>
  <si>
    <r>
      <rPr>
        <b/>
        <sz val="10"/>
        <rFont val="Arial"/>
        <family val="2"/>
      </rPr>
      <t>DAVID</t>
    </r>
    <r>
      <rPr>
        <sz val="10"/>
        <rFont val="Arial"/>
        <family val="2"/>
      </rPr>
      <t xml:space="preserve"> Fabienne</t>
    </r>
  </si>
  <si>
    <r>
      <rPr>
        <b/>
        <sz val="10"/>
        <rFont val="Arial"/>
        <family val="2"/>
      </rPr>
      <t>CAZEAUX</t>
    </r>
    <r>
      <rPr>
        <sz val="10"/>
        <rFont val="Arial"/>
        <family val="2"/>
      </rPr>
      <t xml:space="preserve"> Sandrine</t>
    </r>
  </si>
  <si>
    <r>
      <rPr>
        <b/>
        <sz val="10"/>
        <rFont val="Arial"/>
        <family val="2"/>
      </rPr>
      <t>ALT</t>
    </r>
    <r>
      <rPr>
        <sz val="10"/>
        <rFont val="Arial"/>
        <family val="2"/>
      </rPr>
      <t xml:space="preserve"> Yoan</t>
    </r>
  </si>
  <si>
    <r>
      <rPr>
        <b/>
        <sz val="10"/>
        <rFont val="Arial"/>
        <family val="2"/>
      </rPr>
      <t>ALT</t>
    </r>
    <r>
      <rPr>
        <sz val="10"/>
        <rFont val="Arial"/>
        <family val="2"/>
      </rPr>
      <t xml:space="preserve"> Julien</t>
    </r>
  </si>
  <si>
    <r>
      <rPr>
        <b/>
        <sz val="10"/>
        <rFont val="Arial"/>
        <family val="2"/>
      </rPr>
      <t>COET</t>
    </r>
    <r>
      <rPr>
        <sz val="10"/>
        <rFont val="Arial"/>
        <family val="2"/>
      </rPr>
      <t xml:space="preserve"> Alain</t>
    </r>
  </si>
  <si>
    <r>
      <rPr>
        <b/>
        <sz val="10"/>
        <rFont val="Arial"/>
        <family val="2"/>
      </rPr>
      <t>HIDEUX</t>
    </r>
    <r>
      <rPr>
        <sz val="10"/>
        <rFont val="Arial"/>
        <family val="2"/>
      </rPr>
      <t xml:space="preserve"> Isabelle</t>
    </r>
  </si>
  <si>
    <r>
      <rPr>
        <b/>
        <sz val="10"/>
        <rFont val="Arial"/>
        <family val="2"/>
      </rPr>
      <t>CAZEAUX</t>
    </r>
    <r>
      <rPr>
        <sz val="10"/>
        <rFont val="Arial"/>
        <family val="2"/>
      </rPr>
      <t xml:space="preserve"> Jean Paul</t>
    </r>
  </si>
  <si>
    <r>
      <rPr>
        <b/>
        <sz val="10"/>
        <rFont val="Arial"/>
        <family val="2"/>
      </rPr>
      <t>DAVID</t>
    </r>
    <r>
      <rPr>
        <sz val="10"/>
        <rFont val="Arial"/>
        <family val="2"/>
      </rPr>
      <t xml:space="preserve"> Patrick</t>
    </r>
  </si>
  <si>
    <r>
      <rPr>
        <b/>
        <sz val="10"/>
        <rFont val="Arial"/>
        <family val="2"/>
      </rPr>
      <t>ROCHE</t>
    </r>
    <r>
      <rPr>
        <sz val="10"/>
        <rFont val="Arial"/>
        <family val="2"/>
      </rPr>
      <t xml:space="preserve"> Marie Pascale</t>
    </r>
  </si>
  <si>
    <r>
      <rPr>
        <b/>
        <sz val="10"/>
        <rFont val="Arial"/>
        <family val="2"/>
      </rPr>
      <t>ROCHE</t>
    </r>
    <r>
      <rPr>
        <sz val="10"/>
        <rFont val="Arial"/>
        <family val="2"/>
      </rPr>
      <t xml:space="preserve"> Daniel</t>
    </r>
  </si>
  <si>
    <r>
      <rPr>
        <b/>
        <sz val="10"/>
        <rFont val="Arial"/>
        <family val="2"/>
      </rPr>
      <t>GALLIEN</t>
    </r>
    <r>
      <rPr>
        <sz val="10"/>
        <rFont val="Arial"/>
        <family val="2"/>
      </rPr>
      <t xml:space="preserve"> Alisson</t>
    </r>
  </si>
  <si>
    <t>Comme tous les ans, une finale différente mais toujours dans le respect de nos disciplines</t>
  </si>
  <si>
    <t>Cette année plus de carabiniers que de pistoliers se sont présentés pour un parcours par élimination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</si>
</sst>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#\.##\.###"/>
    <numFmt numFmtId="168" formatCode="0.000"/>
  </numFmts>
  <fonts count="99">
    <font>
      <sz val="10"/>
      <name val="Arial"/>
      <family val="2"/>
    </font>
    <font>
      <sz val="16"/>
      <name val="Arial"/>
      <family val="2"/>
    </font>
    <font>
      <sz val="14"/>
      <color indexed="12"/>
      <name val="comic"/>
      <family val="5"/>
    </font>
    <font>
      <sz val="10"/>
      <color indexed="12"/>
      <name val="comic"/>
      <family val="5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color indexed="12"/>
      <name val="comic"/>
      <family val="5"/>
    </font>
    <font>
      <sz val="10"/>
      <color indexed="60"/>
      <name val="Arial"/>
      <family val="2"/>
    </font>
    <font>
      <sz val="8"/>
      <color indexed="12"/>
      <name val="Arial"/>
      <family val="2"/>
    </font>
    <font>
      <i/>
      <sz val="20"/>
      <color indexed="12"/>
      <name val="Algerian"/>
      <family val="5"/>
    </font>
    <font>
      <sz val="16"/>
      <color indexed="12"/>
      <name val="Algerian"/>
      <family val="5"/>
    </font>
    <font>
      <sz val="14"/>
      <color indexed="12"/>
      <name val="Algerian"/>
      <family val="5"/>
    </font>
    <font>
      <i/>
      <sz val="14"/>
      <color indexed="12"/>
      <name val="Algerian"/>
      <family val="5"/>
    </font>
    <font>
      <i/>
      <u val="single"/>
      <sz val="14"/>
      <color indexed="12"/>
      <name val="Algerian"/>
      <family val="5"/>
    </font>
    <font>
      <u val="single"/>
      <sz val="22"/>
      <color indexed="12"/>
      <name val="Algerian"/>
      <family val="5"/>
    </font>
    <font>
      <b/>
      <sz val="7"/>
      <color indexed="12"/>
      <name val="Arial"/>
      <family val="2"/>
    </font>
    <font>
      <sz val="16"/>
      <name val="Algerian"/>
      <family val="5"/>
    </font>
    <font>
      <b/>
      <i/>
      <sz val="16"/>
      <color indexed="12"/>
      <name val="comic"/>
      <family val="0"/>
    </font>
    <font>
      <b/>
      <sz val="10"/>
      <color indexed="12"/>
      <name val="comic"/>
      <family val="5"/>
    </font>
    <font>
      <sz val="9"/>
      <color indexed="12"/>
      <name val="Arial"/>
      <family val="2"/>
    </font>
    <font>
      <sz val="10"/>
      <name val="Helvetica Neue"/>
      <family val="2"/>
    </font>
    <font>
      <b/>
      <sz val="14"/>
      <name val="Helvetica Neue"/>
      <family val="2"/>
    </font>
    <font>
      <b/>
      <sz val="10"/>
      <name val="Helvetica Neue"/>
      <family val="2"/>
    </font>
    <font>
      <b/>
      <sz val="9"/>
      <name val="Helvetica Neue"/>
      <family val="2"/>
    </font>
    <font>
      <b/>
      <sz val="12"/>
      <name val="Helvetica Neue"/>
      <family val="2"/>
    </font>
    <font>
      <b/>
      <i/>
      <sz val="28"/>
      <name val="Algerian"/>
      <family val="5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Helvetica Neue"/>
      <family val="2"/>
    </font>
    <font>
      <sz val="10"/>
      <color indexed="12"/>
      <name val="Helvetica Neue"/>
      <family val="2"/>
    </font>
    <font>
      <b/>
      <sz val="18"/>
      <color indexed="53"/>
      <name val="Arial"/>
      <family val="2"/>
    </font>
    <font>
      <b/>
      <sz val="18"/>
      <color indexed="62"/>
      <name val="Arial"/>
      <family val="2"/>
    </font>
    <font>
      <b/>
      <sz val="10"/>
      <color indexed="30"/>
      <name val="Arial"/>
      <family val="2"/>
    </font>
    <font>
      <i/>
      <sz val="14"/>
      <color indexed="30"/>
      <name val="Algerian"/>
      <family val="5"/>
    </font>
    <font>
      <i/>
      <sz val="12"/>
      <color indexed="30"/>
      <name val="Algerian"/>
      <family val="5"/>
    </font>
    <font>
      <sz val="16"/>
      <color indexed="30"/>
      <name val="Algerian"/>
      <family val="5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u val="single"/>
      <sz val="14"/>
      <color rgb="FF0000FF"/>
      <name val="Algerian"/>
      <family val="5"/>
    </font>
    <font>
      <b/>
      <sz val="10"/>
      <color rgb="FFFF0000"/>
      <name val="Arial"/>
      <family val="2"/>
    </font>
    <font>
      <sz val="10"/>
      <color rgb="FF0033CC"/>
      <name val="Arial"/>
      <family val="2"/>
    </font>
    <font>
      <sz val="10"/>
      <color rgb="FF000099"/>
      <name val="Arial"/>
      <family val="2"/>
    </font>
    <font>
      <sz val="10"/>
      <color theme="3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Helvetica Neue"/>
      <family val="2"/>
    </font>
    <font>
      <sz val="10"/>
      <color rgb="FF0000FF"/>
      <name val="Helvetica Neue"/>
      <family val="2"/>
    </font>
    <font>
      <sz val="9"/>
      <color rgb="FF0000FF"/>
      <name val="Arial"/>
      <family val="2"/>
    </font>
    <font>
      <sz val="16"/>
      <color rgb="FF0033CC"/>
      <name val="Algerian"/>
      <family val="5"/>
    </font>
    <font>
      <b/>
      <sz val="10"/>
      <color rgb="FF0033CC"/>
      <name val="Arial"/>
      <family val="2"/>
    </font>
    <font>
      <i/>
      <sz val="12"/>
      <color rgb="FF0033CC"/>
      <name val="Algerian"/>
      <family val="5"/>
    </font>
    <font>
      <i/>
      <sz val="14"/>
      <color rgb="FF0033CC"/>
      <name val="Algerian"/>
      <family val="5"/>
    </font>
    <font>
      <b/>
      <sz val="18"/>
      <color theme="9" tint="-0.24997000396251678"/>
      <name val="Arial"/>
      <family val="2"/>
    </font>
    <font>
      <b/>
      <sz val="18"/>
      <color theme="4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70" fillId="27" borderId="1" applyNumberFormat="0" applyAlignment="0" applyProtection="0"/>
    <xf numFmtId="0" fontId="7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82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3" fillId="0" borderId="0" xfId="0" applyFont="1" applyFill="1" applyAlignment="1">
      <alignment horizontal="left"/>
    </xf>
    <xf numFmtId="0" fontId="83" fillId="0" borderId="0" xfId="0" applyFont="1" applyFill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84" fillId="0" borderId="0" xfId="0" applyFont="1" applyAlignment="1">
      <alignment horizontal="center"/>
    </xf>
    <xf numFmtId="0" fontId="0" fillId="0" borderId="0" xfId="0" applyBorder="1" applyAlignment="1">
      <alignment/>
    </xf>
    <xf numFmtId="0" fontId="85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6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86" fillId="0" borderId="0" xfId="0" applyFont="1" applyAlignment="1">
      <alignment/>
    </xf>
    <xf numFmtId="0" fontId="0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85" fillId="0" borderId="0" xfId="0" applyNumberFormat="1" applyFont="1" applyBorder="1" applyAlignment="1">
      <alignment horizontal="center"/>
    </xf>
    <xf numFmtId="0" fontId="8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85" fillId="0" borderId="0" xfId="0" applyNumberFormat="1" applyFont="1" applyAlignment="1">
      <alignment horizontal="center"/>
    </xf>
    <xf numFmtId="166" fontId="8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left"/>
    </xf>
    <xf numFmtId="166" fontId="82" fillId="0" borderId="0" xfId="0" applyNumberFormat="1" applyFont="1" applyBorder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83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Alignment="1">
      <alignment horizontal="right"/>
    </xf>
    <xf numFmtId="0" fontId="0" fillId="0" borderId="13" xfId="0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86" fillId="0" borderId="16" xfId="0" applyFont="1" applyBorder="1" applyAlignment="1">
      <alignment horizontal="center"/>
    </xf>
    <xf numFmtId="0" fontId="87" fillId="0" borderId="0" xfId="0" applyFont="1" applyAlignment="1">
      <alignment horizontal="left"/>
    </xf>
    <xf numFmtId="0" fontId="87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83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82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2" fillId="0" borderId="0" xfId="0" applyNumberFormat="1" applyFont="1" applyAlignment="1">
      <alignment horizontal="center"/>
    </xf>
    <xf numFmtId="166" fontId="83" fillId="0" borderId="0" xfId="0" applyNumberFormat="1" applyFont="1" applyAlignment="1">
      <alignment horizontal="center"/>
    </xf>
    <xf numFmtId="0" fontId="89" fillId="0" borderId="0" xfId="0" applyFont="1" applyBorder="1" applyAlignment="1">
      <alignment horizontal="left"/>
    </xf>
    <xf numFmtId="0" fontId="90" fillId="0" borderId="0" xfId="0" applyFont="1" applyBorder="1" applyAlignment="1">
      <alignment horizontal="left" vertical="center"/>
    </xf>
    <xf numFmtId="0" fontId="83" fillId="0" borderId="18" xfId="0" applyFont="1" applyBorder="1" applyAlignment="1">
      <alignment horizontal="left"/>
    </xf>
    <xf numFmtId="0" fontId="82" fillId="0" borderId="18" xfId="0" applyFont="1" applyBorder="1" applyAlignment="1">
      <alignment horizontal="left"/>
    </xf>
    <xf numFmtId="0" fontId="91" fillId="0" borderId="0" xfId="0" applyFont="1" applyBorder="1" applyAlignment="1">
      <alignment horizontal="left" vertical="center"/>
    </xf>
    <xf numFmtId="0" fontId="91" fillId="0" borderId="18" xfId="0" applyFont="1" applyBorder="1" applyAlignment="1">
      <alignment horizontal="left" vertical="center"/>
    </xf>
    <xf numFmtId="0" fontId="9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166" fontId="82" fillId="0" borderId="18" xfId="0" applyNumberFormat="1" applyFont="1" applyBorder="1" applyAlignment="1">
      <alignment/>
    </xf>
    <xf numFmtId="166" fontId="92" fillId="0" borderId="0" xfId="0" applyNumberFormat="1" applyFont="1" applyBorder="1" applyAlignment="1">
      <alignment horizontal="center" vertical="center"/>
    </xf>
    <xf numFmtId="166" fontId="82" fillId="0" borderId="18" xfId="0" applyNumberFormat="1" applyFont="1" applyBorder="1" applyAlignment="1">
      <alignment horizontal="right"/>
    </xf>
    <xf numFmtId="166" fontId="82" fillId="0" borderId="18" xfId="0" applyNumberFormat="1" applyFont="1" applyFill="1" applyBorder="1" applyAlignment="1">
      <alignment horizontal="right"/>
    </xf>
    <xf numFmtId="166" fontId="83" fillId="0" borderId="0" xfId="0" applyNumberFormat="1" applyFont="1" applyBorder="1" applyAlignment="1">
      <alignment horizontal="center"/>
    </xf>
    <xf numFmtId="166" fontId="82" fillId="0" borderId="18" xfId="0" applyNumberFormat="1" applyFont="1" applyBorder="1" applyAlignment="1">
      <alignment horizontal="center"/>
    </xf>
    <xf numFmtId="166" fontId="89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166" fontId="82" fillId="0" borderId="0" xfId="0" applyNumberFormat="1" applyFont="1" applyBorder="1" applyAlignment="1">
      <alignment/>
    </xf>
    <xf numFmtId="166" fontId="82" fillId="0" borderId="0" xfId="0" applyNumberFormat="1" applyFont="1" applyBorder="1" applyAlignment="1">
      <alignment horizontal="right"/>
    </xf>
    <xf numFmtId="166" fontId="82" fillId="0" borderId="0" xfId="0" applyNumberFormat="1" applyFont="1" applyFill="1" applyBorder="1" applyAlignment="1">
      <alignment horizontal="right"/>
    </xf>
    <xf numFmtId="0" fontId="83" fillId="0" borderId="19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6" fontId="83" fillId="0" borderId="0" xfId="0" applyNumberFormat="1" applyFont="1" applyBorder="1" applyAlignment="1">
      <alignment horizontal="center" vertical="top"/>
    </xf>
    <xf numFmtId="166" fontId="85" fillId="0" borderId="0" xfId="0" applyNumberFormat="1" applyFont="1" applyBorder="1" applyAlignment="1">
      <alignment horizontal="center" vertical="top"/>
    </xf>
    <xf numFmtId="0" fontId="2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 textRotation="90"/>
    </xf>
    <xf numFmtId="0" fontId="15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93" fillId="36" borderId="0" xfId="0" applyFont="1" applyFill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94" fillId="0" borderId="14" xfId="0" applyFont="1" applyBorder="1" applyAlignment="1">
      <alignment horizontal="center"/>
    </xf>
    <xf numFmtId="0" fontId="94" fillId="0" borderId="15" xfId="0" applyFont="1" applyBorder="1" applyAlignment="1">
      <alignment horizontal="center"/>
    </xf>
    <xf numFmtId="0" fontId="86" fillId="0" borderId="16" xfId="0" applyFont="1" applyBorder="1" applyAlignment="1">
      <alignment horizontal="center"/>
    </xf>
    <xf numFmtId="0" fontId="94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86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4" fillId="0" borderId="28" xfId="0" applyFont="1" applyBorder="1" applyAlignment="1">
      <alignment horizontal="right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20" fillId="38" borderId="0" xfId="0" applyFont="1" applyFill="1" applyBorder="1" applyAlignment="1">
      <alignment horizontal="center"/>
    </xf>
    <xf numFmtId="0" fontId="94" fillId="0" borderId="28" xfId="0" applyFont="1" applyBorder="1" applyAlignment="1">
      <alignment horizontal="center"/>
    </xf>
    <xf numFmtId="0" fontId="94" fillId="0" borderId="14" xfId="0" applyFont="1" applyBorder="1" applyAlignment="1">
      <alignment horizontal="right"/>
    </xf>
    <xf numFmtId="0" fontId="94" fillId="0" borderId="15" xfId="0" applyFont="1" applyBorder="1" applyAlignment="1">
      <alignment horizontal="right"/>
    </xf>
    <xf numFmtId="0" fontId="94" fillId="0" borderId="16" xfId="0" applyFont="1" applyBorder="1" applyAlignment="1">
      <alignment horizontal="right"/>
    </xf>
    <xf numFmtId="0" fontId="95" fillId="39" borderId="0" xfId="0" applyFont="1" applyFill="1" applyAlignment="1">
      <alignment horizontal="center"/>
    </xf>
    <xf numFmtId="0" fontId="96" fillId="40" borderId="28" xfId="0" applyFont="1" applyFill="1" applyBorder="1" applyAlignment="1">
      <alignment horizontal="center"/>
    </xf>
    <xf numFmtId="0" fontId="96" fillId="39" borderId="14" xfId="0" applyFont="1" applyFill="1" applyBorder="1" applyAlignment="1">
      <alignment horizontal="center"/>
    </xf>
    <xf numFmtId="0" fontId="96" fillId="39" borderId="15" xfId="0" applyFont="1" applyFill="1" applyBorder="1" applyAlignment="1">
      <alignment horizontal="center"/>
    </xf>
    <xf numFmtId="0" fontId="96" fillId="39" borderId="16" xfId="0" applyFont="1" applyFill="1" applyBorder="1" applyAlignment="1">
      <alignment horizontal="center"/>
    </xf>
    <xf numFmtId="0" fontId="96" fillId="0" borderId="28" xfId="0" applyFont="1" applyBorder="1" applyAlignment="1">
      <alignment horizontal="center"/>
    </xf>
    <xf numFmtId="0" fontId="86" fillId="0" borderId="20" xfId="0" applyFont="1" applyBorder="1" applyAlignment="1">
      <alignment horizontal="center"/>
    </xf>
    <xf numFmtId="166" fontId="94" fillId="0" borderId="14" xfId="0" applyNumberFormat="1" applyFont="1" applyBorder="1" applyAlignment="1">
      <alignment horizontal="center"/>
    </xf>
    <xf numFmtId="166" fontId="94" fillId="0" borderId="15" xfId="0" applyNumberFormat="1" applyFont="1" applyBorder="1" applyAlignment="1">
      <alignment horizontal="center"/>
    </xf>
    <xf numFmtId="166" fontId="94" fillId="0" borderId="16" xfId="0" applyNumberFormat="1" applyFont="1" applyBorder="1" applyAlignment="1">
      <alignment horizontal="center"/>
    </xf>
    <xf numFmtId="0" fontId="28" fillId="19" borderId="0" xfId="0" applyFont="1" applyFill="1" applyAlignment="1">
      <alignment horizontal="center" vertical="center"/>
    </xf>
    <xf numFmtId="0" fontId="0" fillId="39" borderId="29" xfId="0" applyFill="1" applyBorder="1" applyAlignment="1">
      <alignment horizontal="left"/>
    </xf>
    <xf numFmtId="0" fontId="0" fillId="39" borderId="23" xfId="0" applyFill="1" applyBorder="1" applyAlignment="1">
      <alignment horizontal="left"/>
    </xf>
    <xf numFmtId="0" fontId="0" fillId="39" borderId="24" xfId="0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12" borderId="29" xfId="0" applyFill="1" applyBorder="1" applyAlignment="1">
      <alignment horizontal="left"/>
    </xf>
    <xf numFmtId="0" fontId="0" fillId="12" borderId="23" xfId="0" applyFill="1" applyBorder="1" applyAlignment="1">
      <alignment horizontal="left"/>
    </xf>
    <xf numFmtId="0" fontId="0" fillId="12" borderId="24" xfId="0" applyFill="1" applyBorder="1" applyAlignment="1">
      <alignment horizontal="left"/>
    </xf>
    <xf numFmtId="166" fontId="32" fillId="0" borderId="30" xfId="0" applyNumberFormat="1" applyFont="1" applyBorder="1" applyAlignment="1">
      <alignment horizontal="center"/>
    </xf>
    <xf numFmtId="166" fontId="32" fillId="0" borderId="26" xfId="0" applyNumberFormat="1" applyFont="1" applyBorder="1" applyAlignment="1">
      <alignment horizontal="center"/>
    </xf>
    <xf numFmtId="166" fontId="29" fillId="0" borderId="29" xfId="0" applyNumberFormat="1" applyFont="1" applyBorder="1" applyAlignment="1">
      <alignment horizontal="center"/>
    </xf>
    <xf numFmtId="166" fontId="32" fillId="0" borderId="24" xfId="0" applyNumberFormat="1" applyFont="1" applyBorder="1" applyAlignment="1">
      <alignment horizontal="center"/>
    </xf>
    <xf numFmtId="166" fontId="32" fillId="0" borderId="2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6" fontId="32" fillId="0" borderId="31" xfId="0" applyNumberFormat="1" applyFont="1" applyBorder="1" applyAlignment="1">
      <alignment horizontal="center"/>
    </xf>
    <xf numFmtId="166" fontId="32" fillId="0" borderId="32" xfId="0" applyNumberFormat="1" applyFont="1" applyBorder="1" applyAlignment="1">
      <alignment horizontal="center"/>
    </xf>
    <xf numFmtId="0" fontId="0" fillId="12" borderId="33" xfId="0" applyFill="1" applyBorder="1" applyAlignment="1">
      <alignment horizontal="left"/>
    </xf>
    <xf numFmtId="0" fontId="0" fillId="12" borderId="34" xfId="0" applyFill="1" applyBorder="1" applyAlignment="1">
      <alignment horizontal="left"/>
    </xf>
    <xf numFmtId="0" fontId="0" fillId="12" borderId="35" xfId="0" applyFill="1" applyBorder="1" applyAlignment="1">
      <alignment horizontal="left"/>
    </xf>
    <xf numFmtId="0" fontId="0" fillId="39" borderId="30" xfId="0" applyFill="1" applyBorder="1" applyAlignment="1">
      <alignment horizontal="left"/>
    </xf>
    <xf numFmtId="0" fontId="0" fillId="39" borderId="25" xfId="0" applyFill="1" applyBorder="1" applyAlignment="1">
      <alignment horizontal="left"/>
    </xf>
    <xf numFmtId="0" fontId="0" fillId="39" borderId="26" xfId="0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166" fontId="32" fillId="0" borderId="33" xfId="0" applyNumberFormat="1" applyFont="1" applyBorder="1" applyAlignment="1">
      <alignment horizontal="center"/>
    </xf>
    <xf numFmtId="166" fontId="32" fillId="0" borderId="35" xfId="0" applyNumberFormat="1" applyFont="1" applyBorder="1" applyAlignment="1">
      <alignment horizontal="center"/>
    </xf>
    <xf numFmtId="166" fontId="29" fillId="0" borderId="24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97" fillId="39" borderId="0" xfId="0" applyFont="1" applyFill="1" applyBorder="1" applyAlignment="1">
      <alignment horizontal="center"/>
    </xf>
    <xf numFmtId="0" fontId="97" fillId="39" borderId="13" xfId="0" applyFont="1" applyFill="1" applyBorder="1" applyAlignment="1">
      <alignment horizontal="center"/>
    </xf>
    <xf numFmtId="0" fontId="98" fillId="12" borderId="11" xfId="0" applyFont="1" applyFill="1" applyBorder="1" applyAlignment="1">
      <alignment horizontal="center"/>
    </xf>
    <xf numFmtId="0" fontId="98" fillId="12" borderId="2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3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28575</xdr:colOff>
      <xdr:row>32</xdr:row>
      <xdr:rowOff>200025</xdr:rowOff>
    </xdr:from>
    <xdr:ext cx="342900" cy="1381125"/>
    <xdr:sp>
      <xdr:nvSpPr>
        <xdr:cNvPr id="1" name="ZoneTexte 1"/>
        <xdr:cNvSpPr txBox="1">
          <a:spLocks noChangeArrowheads="1"/>
        </xdr:cNvSpPr>
      </xdr:nvSpPr>
      <xdr:spPr>
        <a:xfrm rot="16200000">
          <a:off x="6029325" y="6934200"/>
          <a:ext cx="3429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CARABINIERS</a:t>
          </a:r>
        </a:p>
      </xdr:txBody>
    </xdr:sp>
    <xdr:clientData/>
  </xdr:oneCellAnchor>
  <xdr:oneCellAnchor>
    <xdr:from>
      <xdr:col>35</xdr:col>
      <xdr:colOff>0</xdr:colOff>
      <xdr:row>41</xdr:row>
      <xdr:rowOff>200025</xdr:rowOff>
    </xdr:from>
    <xdr:ext cx="342900" cy="1171575"/>
    <xdr:sp>
      <xdr:nvSpPr>
        <xdr:cNvPr id="2" name="ZoneTexte 2"/>
        <xdr:cNvSpPr txBox="1">
          <a:spLocks noChangeArrowheads="1"/>
        </xdr:cNvSpPr>
      </xdr:nvSpPr>
      <xdr:spPr>
        <a:xfrm rot="16200000">
          <a:off x="6000750" y="8991600"/>
          <a:ext cx="3429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PISTOLIERS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U64"/>
  <sheetViews>
    <sheetView tabSelected="1" zoomScalePageLayoutView="0" workbookViewId="0" topLeftCell="A19">
      <selection activeCell="A16" sqref="A16"/>
    </sheetView>
  </sheetViews>
  <sheetFormatPr defaultColWidth="11.421875" defaultRowHeight="12.75"/>
  <cols>
    <col min="1" max="1" width="11.140625" style="1" customWidth="1"/>
    <col min="2" max="2" width="16.421875" style="1" customWidth="1"/>
    <col min="3" max="3" width="11.8515625" style="1" customWidth="1"/>
    <col min="4" max="4" width="20.28125" style="1" customWidth="1"/>
    <col min="5" max="8" width="5.28125" style="1" customWidth="1"/>
    <col min="9" max="9" width="5.57421875" style="1" customWidth="1"/>
    <col min="10" max="11" width="5.28125" style="1" customWidth="1"/>
    <col min="12" max="12" width="5.7109375" style="1" customWidth="1"/>
    <col min="13" max="13" width="4.00390625" style="1" customWidth="1"/>
    <col min="14" max="16384" width="11.421875" style="1" customWidth="1"/>
  </cols>
  <sheetData>
    <row r="1" spans="1:12" s="2" customFormat="1" ht="25.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21" customHeight="1">
      <c r="A2" s="153" t="s">
        <v>121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3" ht="20.25" customHeight="1">
      <c r="A3" s="154" t="s">
        <v>86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/>
    </row>
    <row r="4" spans="1:13" ht="3.75" customHeight="1">
      <c r="A4" s="3"/>
      <c r="B4" s="3"/>
      <c r="C4" s="4"/>
      <c r="D4" s="4"/>
      <c r="E4" s="3"/>
      <c r="F4" s="3"/>
      <c r="G4" s="3"/>
      <c r="H4" s="5"/>
      <c r="I4" s="5"/>
      <c r="J4" s="5"/>
      <c r="K4" s="5"/>
      <c r="L4" s="5"/>
      <c r="M4" s="155"/>
    </row>
    <row r="5" spans="1:13" ht="19.5">
      <c r="A5" s="156" t="s">
        <v>1</v>
      </c>
      <c r="B5" s="156"/>
      <c r="C5" s="3"/>
      <c r="D5" s="3"/>
      <c r="E5" s="3"/>
      <c r="F5" s="3"/>
      <c r="G5" s="3"/>
      <c r="H5" s="5"/>
      <c r="I5" s="5"/>
      <c r="J5" s="5"/>
      <c r="K5" s="5"/>
      <c r="L5" s="5"/>
      <c r="M5" s="155"/>
    </row>
    <row r="6" spans="1:33" s="35" customFormat="1" ht="18">
      <c r="A6" s="6" t="s">
        <v>2</v>
      </c>
      <c r="B6" s="36" t="s">
        <v>3</v>
      </c>
      <c r="C6" s="6" t="s">
        <v>4</v>
      </c>
      <c r="D6" s="6" t="s">
        <v>5</v>
      </c>
      <c r="E6" s="6">
        <v>1</v>
      </c>
      <c r="F6" s="6">
        <v>2</v>
      </c>
      <c r="G6" s="6">
        <v>3</v>
      </c>
      <c r="H6" s="6">
        <v>4</v>
      </c>
      <c r="I6" s="6" t="s">
        <v>6</v>
      </c>
      <c r="J6" s="6">
        <v>5</v>
      </c>
      <c r="K6" s="6">
        <v>6</v>
      </c>
      <c r="L6" s="6" t="s">
        <v>7</v>
      </c>
      <c r="M6" s="155"/>
      <c r="N6" s="1"/>
      <c r="O6" s="120"/>
      <c r="P6" s="121"/>
      <c r="Q6" s="122"/>
      <c r="R6" s="123"/>
      <c r="S6" s="123"/>
      <c r="T6" s="124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s="35" customFormat="1" ht="13.5" customHeight="1">
      <c r="A7" s="17">
        <v>1</v>
      </c>
      <c r="B7" s="25" t="s">
        <v>182</v>
      </c>
      <c r="C7" s="7" t="s">
        <v>183</v>
      </c>
      <c r="D7" s="7" t="s">
        <v>79</v>
      </c>
      <c r="E7" s="50">
        <v>99</v>
      </c>
      <c r="F7" s="50">
        <v>100.7</v>
      </c>
      <c r="G7" s="50">
        <v>102.8</v>
      </c>
      <c r="H7" s="50">
        <v>101.1</v>
      </c>
      <c r="I7" s="49">
        <f>SUM(E7:H7)</f>
        <v>403.6</v>
      </c>
      <c r="J7" s="50">
        <v>97.4</v>
      </c>
      <c r="K7" s="50">
        <v>98.8</v>
      </c>
      <c r="L7" s="52">
        <f>SUM(I7:K7)</f>
        <v>599.8</v>
      </c>
      <c r="M7" s="1"/>
      <c r="N7" s="1"/>
      <c r="O7" s="120"/>
      <c r="P7" s="121"/>
      <c r="Q7" s="122"/>
      <c r="R7" s="123"/>
      <c r="S7" s="123"/>
      <c r="T7" s="124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s="35" customFormat="1" ht="13.5" customHeight="1">
      <c r="A8" s="17">
        <v>2</v>
      </c>
      <c r="B8" s="25" t="s">
        <v>184</v>
      </c>
      <c r="C8" s="7" t="s">
        <v>185</v>
      </c>
      <c r="D8" s="7" t="s">
        <v>79</v>
      </c>
      <c r="E8" s="50">
        <v>101.3</v>
      </c>
      <c r="F8" s="50">
        <v>100.4</v>
      </c>
      <c r="G8" s="50">
        <v>97.3</v>
      </c>
      <c r="H8" s="50">
        <v>97.8</v>
      </c>
      <c r="I8" s="49">
        <f>SUM(E8:H8)</f>
        <v>396.8</v>
      </c>
      <c r="J8" s="50">
        <v>97.6</v>
      </c>
      <c r="K8" s="50">
        <v>99.2</v>
      </c>
      <c r="L8" s="52">
        <f>SUM(I8:K8)</f>
        <v>593.6</v>
      </c>
      <c r="M8" s="1"/>
      <c r="N8" s="1"/>
      <c r="O8" s="120"/>
      <c r="P8" s="121"/>
      <c r="Q8" s="122"/>
      <c r="R8" s="123"/>
      <c r="S8" s="123"/>
      <c r="T8" s="124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s="35" customFormat="1" ht="12.75" customHeight="1">
      <c r="A9" s="109">
        <v>3</v>
      </c>
      <c r="B9" s="27" t="s">
        <v>182</v>
      </c>
      <c r="C9" s="14" t="s">
        <v>186</v>
      </c>
      <c r="D9" s="7" t="s">
        <v>79</v>
      </c>
      <c r="E9" s="48">
        <v>99.3</v>
      </c>
      <c r="F9" s="68">
        <v>97.5</v>
      </c>
      <c r="G9" s="68">
        <v>99.9</v>
      </c>
      <c r="H9" s="48">
        <v>98.4</v>
      </c>
      <c r="I9" s="49">
        <f>SUM(E9:H9)</f>
        <v>395.1</v>
      </c>
      <c r="J9" s="48">
        <v>98.4</v>
      </c>
      <c r="K9" s="67">
        <v>96.2</v>
      </c>
      <c r="L9" s="52">
        <f>SUM(I9:K9)</f>
        <v>589.7</v>
      </c>
      <c r="M9" s="1"/>
      <c r="N9" s="1"/>
      <c r="O9" s="120"/>
      <c r="P9" s="121"/>
      <c r="Q9" s="122"/>
      <c r="R9" s="123"/>
      <c r="S9" s="123"/>
      <c r="T9" s="124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s="35" customFormat="1" ht="18">
      <c r="A10" s="6" t="s">
        <v>8</v>
      </c>
      <c r="B10" s="6" t="s">
        <v>3</v>
      </c>
      <c r="C10" s="6" t="s">
        <v>4</v>
      </c>
      <c r="D10" s="6" t="s">
        <v>5</v>
      </c>
      <c r="E10" s="6">
        <v>1</v>
      </c>
      <c r="F10" s="6">
        <v>2</v>
      </c>
      <c r="G10" s="6">
        <v>3</v>
      </c>
      <c r="H10" s="6">
        <v>4</v>
      </c>
      <c r="I10" s="6" t="s">
        <v>6</v>
      </c>
      <c r="J10" s="6">
        <v>5</v>
      </c>
      <c r="K10" s="6">
        <v>6</v>
      </c>
      <c r="L10" s="6" t="s">
        <v>7</v>
      </c>
      <c r="M10" s="1"/>
      <c r="N10" s="1"/>
      <c r="O10" s="120"/>
      <c r="P10" s="121"/>
      <c r="Q10" s="122"/>
      <c r="R10" s="123"/>
      <c r="S10" s="123"/>
      <c r="T10" s="124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s="35" customFormat="1" ht="12.75" customHeight="1">
      <c r="A11" s="63">
        <v>1</v>
      </c>
      <c r="B11" s="103" t="s">
        <v>176</v>
      </c>
      <c r="C11" s="106" t="s">
        <v>187</v>
      </c>
      <c r="D11" s="108" t="s">
        <v>178</v>
      </c>
      <c r="E11" s="111">
        <v>101</v>
      </c>
      <c r="F11" s="111">
        <v>99.7</v>
      </c>
      <c r="G11" s="111">
        <v>103.1</v>
      </c>
      <c r="H11" s="111">
        <v>100.8</v>
      </c>
      <c r="I11" s="116">
        <f>SUM(E11:H11)</f>
        <v>404.59999999999997</v>
      </c>
      <c r="J11" s="111">
        <v>100.9</v>
      </c>
      <c r="K11" s="111">
        <v>100.5</v>
      </c>
      <c r="L11" s="52">
        <f>SUM(I11:K11)</f>
        <v>606</v>
      </c>
      <c r="M11" s="1"/>
      <c r="N11" s="1"/>
      <c r="O11" s="120"/>
      <c r="P11" s="121"/>
      <c r="Q11" s="122"/>
      <c r="R11" s="123"/>
      <c r="S11" s="123"/>
      <c r="T11" s="124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255" s="35" customFormat="1" ht="12.75" customHeight="1">
      <c r="A12" s="127">
        <v>2</v>
      </c>
      <c r="B12" s="131" t="s">
        <v>151</v>
      </c>
      <c r="C12" s="105" t="s">
        <v>188</v>
      </c>
      <c r="D12" s="105" t="s">
        <v>152</v>
      </c>
      <c r="E12" s="110">
        <v>100.6</v>
      </c>
      <c r="F12" s="112">
        <v>104.1</v>
      </c>
      <c r="G12" s="112">
        <v>100.2</v>
      </c>
      <c r="H12" s="113">
        <v>99.7</v>
      </c>
      <c r="I12" s="114">
        <f>SUM(E12:H12)</f>
        <v>404.59999999999997</v>
      </c>
      <c r="J12" s="115">
        <v>99.6</v>
      </c>
      <c r="K12" s="115">
        <v>98.9</v>
      </c>
      <c r="L12" s="52">
        <f>SUM(I12:K12)</f>
        <v>603.0999999999999</v>
      </c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</row>
    <row r="13" spans="1:255" s="35" customFormat="1" ht="12.75" customHeight="1">
      <c r="A13" s="127">
        <v>3</v>
      </c>
      <c r="B13" s="104" t="s">
        <v>189</v>
      </c>
      <c r="C13" s="105" t="s">
        <v>190</v>
      </c>
      <c r="D13" s="61" t="s">
        <v>79</v>
      </c>
      <c r="E13" s="128">
        <v>99.5</v>
      </c>
      <c r="F13" s="129">
        <v>100.4</v>
      </c>
      <c r="G13" s="129">
        <v>97.6</v>
      </c>
      <c r="H13" s="130">
        <v>102.1</v>
      </c>
      <c r="I13" s="114">
        <f>SUM(E13:H13)</f>
        <v>399.6</v>
      </c>
      <c r="J13" s="62">
        <v>103.2</v>
      </c>
      <c r="K13" s="62">
        <v>98.7</v>
      </c>
      <c r="L13" s="52">
        <f>SUM(I13:K13)</f>
        <v>601.5</v>
      </c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</row>
    <row r="14" spans="1:33" s="35" customFormat="1" ht="12.75" customHeight="1">
      <c r="A14" s="63">
        <v>4</v>
      </c>
      <c r="B14" s="104" t="s">
        <v>151</v>
      </c>
      <c r="C14" s="107" t="s">
        <v>191</v>
      </c>
      <c r="D14" s="105" t="s">
        <v>152</v>
      </c>
      <c r="E14" s="60">
        <v>98.1</v>
      </c>
      <c r="F14" s="60">
        <v>92.4</v>
      </c>
      <c r="G14" s="60">
        <v>92.2</v>
      </c>
      <c r="H14" s="81">
        <v>100.2</v>
      </c>
      <c r="I14" s="114">
        <f>SUM(E14:H14)</f>
        <v>382.9</v>
      </c>
      <c r="J14" s="83">
        <v>97.3</v>
      </c>
      <c r="K14" s="83">
        <v>93.9</v>
      </c>
      <c r="L14" s="52">
        <f>SUM(I14:K14)</f>
        <v>574.1</v>
      </c>
      <c r="M14" s="1"/>
      <c r="N14" s="1"/>
      <c r="O14" s="120"/>
      <c r="P14" s="121"/>
      <c r="Q14" s="122"/>
      <c r="R14" s="123"/>
      <c r="S14" s="123"/>
      <c r="T14" s="124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s="35" customFormat="1" ht="12.75" customHeight="1">
      <c r="A15" s="6" t="s">
        <v>9</v>
      </c>
      <c r="B15" s="6" t="s">
        <v>3</v>
      </c>
      <c r="C15" s="6" t="s">
        <v>4</v>
      </c>
      <c r="D15" s="6" t="s">
        <v>5</v>
      </c>
      <c r="E15" s="6">
        <v>1</v>
      </c>
      <c r="F15" s="6">
        <v>2</v>
      </c>
      <c r="G15" s="6">
        <v>3</v>
      </c>
      <c r="H15" s="6">
        <v>4</v>
      </c>
      <c r="I15" s="6" t="s">
        <v>6</v>
      </c>
      <c r="J15" s="6">
        <v>5</v>
      </c>
      <c r="K15" s="6">
        <v>6</v>
      </c>
      <c r="L15" s="6" t="s">
        <v>7</v>
      </c>
      <c r="M15" s="1"/>
      <c r="N15" s="1"/>
      <c r="O15" s="120"/>
      <c r="P15" s="121"/>
      <c r="Q15" s="122"/>
      <c r="R15" s="123"/>
      <c r="S15" s="123"/>
      <c r="T15" s="124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1:33" s="35" customFormat="1" ht="15.75" customHeight="1">
      <c r="A16" s="17">
        <v>1</v>
      </c>
      <c r="B16" s="132" t="s">
        <v>179</v>
      </c>
      <c r="C16" s="133" t="s">
        <v>180</v>
      </c>
      <c r="D16" s="133" t="s">
        <v>181</v>
      </c>
      <c r="E16" s="134">
        <v>99.1</v>
      </c>
      <c r="F16" s="134">
        <v>100.4</v>
      </c>
      <c r="G16" s="134">
        <v>99.7</v>
      </c>
      <c r="H16" s="134">
        <v>99.6</v>
      </c>
      <c r="I16" s="135">
        <f>SUM(E16:H16)</f>
        <v>398.79999999999995</v>
      </c>
      <c r="J16" s="134">
        <v>102.2</v>
      </c>
      <c r="K16" s="134">
        <v>100.2</v>
      </c>
      <c r="L16" s="136">
        <f>SUM(I16:K16)</f>
        <v>601.1999999999999</v>
      </c>
      <c r="M16" s="1"/>
      <c r="N16" s="1"/>
      <c r="O16" s="120"/>
      <c r="P16" s="121"/>
      <c r="Q16" s="122"/>
      <c r="R16" s="123"/>
      <c r="S16" s="123"/>
      <c r="T16" s="124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</row>
    <row r="17" spans="1:33" s="35" customFormat="1" ht="12.75" customHeight="1">
      <c r="A17" s="6" t="s">
        <v>11</v>
      </c>
      <c r="B17" s="6" t="s">
        <v>3</v>
      </c>
      <c r="C17" s="6" t="s">
        <v>4</v>
      </c>
      <c r="D17" s="6" t="s">
        <v>5</v>
      </c>
      <c r="E17" s="6">
        <v>1</v>
      </c>
      <c r="F17" s="6">
        <v>2</v>
      </c>
      <c r="G17" s="6">
        <v>3</v>
      </c>
      <c r="H17" s="6">
        <v>4</v>
      </c>
      <c r="I17" s="6" t="s">
        <v>6</v>
      </c>
      <c r="J17" s="6">
        <v>5</v>
      </c>
      <c r="K17" s="6">
        <v>6</v>
      </c>
      <c r="L17" s="6" t="s">
        <v>7</v>
      </c>
      <c r="M17" s="1"/>
      <c r="N17" s="1"/>
      <c r="O17" s="120"/>
      <c r="P17" s="121"/>
      <c r="Q17" s="122"/>
      <c r="R17" s="123"/>
      <c r="S17" s="123"/>
      <c r="T17" s="124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</row>
    <row r="18" spans="1:33" s="35" customFormat="1" ht="12.75" customHeight="1">
      <c r="A18" s="8">
        <v>1</v>
      </c>
      <c r="B18" s="25" t="s">
        <v>176</v>
      </c>
      <c r="C18" s="7" t="s">
        <v>177</v>
      </c>
      <c r="D18" s="7" t="s">
        <v>178</v>
      </c>
      <c r="E18" s="50">
        <v>101.2</v>
      </c>
      <c r="F18" s="50">
        <v>97.7</v>
      </c>
      <c r="G18" s="50">
        <v>103.2</v>
      </c>
      <c r="H18" s="50">
        <v>103.8</v>
      </c>
      <c r="I18" s="101">
        <f>SUM(B18:H18)</f>
        <v>405.90000000000003</v>
      </c>
      <c r="J18" s="50">
        <v>103.3</v>
      </c>
      <c r="K18" s="50">
        <v>99.4</v>
      </c>
      <c r="L18" s="52">
        <f>SUM(I18:K18)</f>
        <v>608.6</v>
      </c>
      <c r="M18" s="1"/>
      <c r="N18" s="1"/>
      <c r="O18" s="120"/>
      <c r="P18" s="121"/>
      <c r="Q18" s="122"/>
      <c r="R18" s="123"/>
      <c r="S18" s="123"/>
      <c r="T18" s="124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</row>
    <row r="19" spans="1:12" ht="6" customHeight="1">
      <c r="A19" s="8"/>
      <c r="B19" s="25"/>
      <c r="C19" s="7"/>
      <c r="D19" s="7"/>
      <c r="E19" s="5"/>
      <c r="F19" s="5"/>
      <c r="G19" s="5"/>
      <c r="H19" s="5"/>
      <c r="I19" s="13"/>
      <c r="J19" s="5"/>
      <c r="K19" s="5"/>
      <c r="L19" s="13"/>
    </row>
    <row r="20" spans="1:12" ht="12.75">
      <c r="A20" s="6" t="s">
        <v>14</v>
      </c>
      <c r="B20" s="6" t="s">
        <v>3</v>
      </c>
      <c r="C20" s="6" t="s">
        <v>4</v>
      </c>
      <c r="D20" s="6" t="s">
        <v>5</v>
      </c>
      <c r="E20" s="6">
        <v>1</v>
      </c>
      <c r="F20" s="6">
        <v>2</v>
      </c>
      <c r="G20" s="6">
        <v>3</v>
      </c>
      <c r="H20" s="6">
        <v>4</v>
      </c>
      <c r="I20" s="6" t="s">
        <v>6</v>
      </c>
      <c r="J20" s="6">
        <v>5</v>
      </c>
      <c r="K20" s="6">
        <v>6</v>
      </c>
      <c r="L20" s="6" t="s">
        <v>7</v>
      </c>
    </row>
    <row r="21" spans="1:13" ht="12.75">
      <c r="A21" s="15">
        <v>1</v>
      </c>
      <c r="B21" s="28" t="s">
        <v>171</v>
      </c>
      <c r="C21" s="12" t="s">
        <v>172</v>
      </c>
      <c r="D21" s="12" t="s">
        <v>173</v>
      </c>
      <c r="E21" s="11">
        <v>99.9</v>
      </c>
      <c r="F21" s="11">
        <v>100</v>
      </c>
      <c r="G21" s="11">
        <v>99.7</v>
      </c>
      <c r="H21" s="11">
        <v>98.5</v>
      </c>
      <c r="I21" s="101">
        <f>SUM(B21:H21)</f>
        <v>398.1</v>
      </c>
      <c r="J21" s="11">
        <v>98.8</v>
      </c>
      <c r="K21" s="11">
        <v>97.5</v>
      </c>
      <c r="L21" s="58">
        <f>SUM(I21:K21)</f>
        <v>594.4000000000001</v>
      </c>
      <c r="M21" s="84"/>
    </row>
    <row r="22" spans="1:12" ht="12.75">
      <c r="A22" s="15">
        <v>2</v>
      </c>
      <c r="B22" s="28" t="s">
        <v>174</v>
      </c>
      <c r="C22" s="12" t="s">
        <v>175</v>
      </c>
      <c r="D22" s="12" t="s">
        <v>142</v>
      </c>
      <c r="E22" s="11">
        <v>97.5</v>
      </c>
      <c r="F22" s="11">
        <v>98.8</v>
      </c>
      <c r="G22" s="11">
        <v>98.5</v>
      </c>
      <c r="H22" s="11">
        <v>98.6</v>
      </c>
      <c r="I22" s="101">
        <f>SUM(B22:H22)</f>
        <v>393.4</v>
      </c>
      <c r="J22" s="11">
        <v>100.6</v>
      </c>
      <c r="K22" s="11">
        <v>100.2</v>
      </c>
      <c r="L22" s="58">
        <f>SUM(I22:K22)</f>
        <v>594.2</v>
      </c>
    </row>
    <row r="23" spans="1:12" ht="12.75">
      <c r="A23" s="15">
        <v>3</v>
      </c>
      <c r="B23" s="28" t="s">
        <v>140</v>
      </c>
      <c r="C23" s="12" t="s">
        <v>13</v>
      </c>
      <c r="D23" s="12" t="s">
        <v>142</v>
      </c>
      <c r="E23" s="11">
        <v>96.7</v>
      </c>
      <c r="F23" s="11">
        <v>98</v>
      </c>
      <c r="G23" s="11">
        <v>95.8</v>
      </c>
      <c r="H23" s="11">
        <v>99</v>
      </c>
      <c r="I23" s="101">
        <f>SUM(B23:H23)</f>
        <v>389.5</v>
      </c>
      <c r="J23" s="11">
        <v>97.9</v>
      </c>
      <c r="K23" s="11">
        <v>98.6</v>
      </c>
      <c r="L23" s="58">
        <f>SUM(I23:K23)</f>
        <v>586</v>
      </c>
    </row>
    <row r="24" spans="1:12" ht="12.75">
      <c r="A24" s="6" t="s">
        <v>15</v>
      </c>
      <c r="B24" s="6" t="s">
        <v>3</v>
      </c>
      <c r="C24" s="6" t="s">
        <v>4</v>
      </c>
      <c r="D24" s="6" t="s">
        <v>5</v>
      </c>
      <c r="E24" s="6">
        <v>1</v>
      </c>
      <c r="F24" s="6">
        <v>2</v>
      </c>
      <c r="G24" s="6">
        <v>3</v>
      </c>
      <c r="H24" s="6">
        <v>4</v>
      </c>
      <c r="I24" s="6" t="s">
        <v>6</v>
      </c>
      <c r="J24" s="6">
        <v>5</v>
      </c>
      <c r="K24" s="6">
        <v>6</v>
      </c>
      <c r="L24" s="6" t="s">
        <v>7</v>
      </c>
    </row>
    <row r="25" spans="1:12" ht="15.75" customHeight="1">
      <c r="A25" s="8">
        <v>1</v>
      </c>
      <c r="B25" s="102" t="s">
        <v>74</v>
      </c>
      <c r="C25" s="61" t="s">
        <v>16</v>
      </c>
      <c r="D25" s="61" t="s">
        <v>73</v>
      </c>
      <c r="E25" s="62">
        <v>49.9</v>
      </c>
      <c r="F25" s="62">
        <v>47.8</v>
      </c>
      <c r="G25" s="62">
        <v>37.1</v>
      </c>
      <c r="H25" s="62">
        <v>48.8</v>
      </c>
      <c r="I25" s="58">
        <f>SUM(B25:H25)</f>
        <v>183.59999999999997</v>
      </c>
      <c r="J25" s="51">
        <v>0</v>
      </c>
      <c r="K25" s="51">
        <v>0</v>
      </c>
      <c r="L25" s="50">
        <f>SUM(I25:K25)</f>
        <v>183.59999999999997</v>
      </c>
    </row>
    <row r="26" spans="1:12" ht="6.75" customHeight="1">
      <c r="A26" s="8"/>
      <c r="B26" s="31"/>
      <c r="C26" s="12"/>
      <c r="D26" s="12"/>
      <c r="E26" s="11"/>
      <c r="F26" s="11"/>
      <c r="G26" s="11"/>
      <c r="H26" s="11"/>
      <c r="I26" s="13"/>
      <c r="J26" s="11"/>
      <c r="K26" s="11"/>
      <c r="L26" s="13"/>
    </row>
    <row r="27" spans="1:13" ht="12.75">
      <c r="A27" s="6" t="s">
        <v>17</v>
      </c>
      <c r="B27" s="6" t="s">
        <v>3</v>
      </c>
      <c r="C27" s="6" t="s">
        <v>4</v>
      </c>
      <c r="D27" s="6" t="s">
        <v>5</v>
      </c>
      <c r="E27" s="6">
        <v>1</v>
      </c>
      <c r="F27" s="6">
        <v>2</v>
      </c>
      <c r="G27" s="6">
        <v>3</v>
      </c>
      <c r="H27" s="6">
        <v>4</v>
      </c>
      <c r="I27" s="6" t="s">
        <v>6</v>
      </c>
      <c r="J27" s="6">
        <v>5</v>
      </c>
      <c r="K27" s="6">
        <v>6</v>
      </c>
      <c r="L27" s="6" t="s">
        <v>7</v>
      </c>
      <c r="M27" s="16"/>
    </row>
    <row r="28" spans="1:13" ht="12.75">
      <c r="A28" s="17">
        <v>1</v>
      </c>
      <c r="B28" s="26" t="s">
        <v>160</v>
      </c>
      <c r="C28" s="7" t="s">
        <v>49</v>
      </c>
      <c r="D28" s="7" t="s">
        <v>161</v>
      </c>
      <c r="E28" s="69">
        <v>100.3</v>
      </c>
      <c r="F28" s="69">
        <v>102.6</v>
      </c>
      <c r="G28" s="69">
        <v>100.1</v>
      </c>
      <c r="H28" s="69">
        <v>100.1</v>
      </c>
      <c r="I28" s="101">
        <f>SUM(B28:H28)</f>
        <v>403.1</v>
      </c>
      <c r="J28" s="69">
        <v>98.1</v>
      </c>
      <c r="K28" s="69">
        <v>100.6</v>
      </c>
      <c r="L28" s="58">
        <f>SUM(I28:K28)</f>
        <v>601.8000000000001</v>
      </c>
      <c r="M28" s="16"/>
    </row>
    <row r="29" spans="1:13" ht="12.75">
      <c r="A29" s="17">
        <v>2</v>
      </c>
      <c r="B29" s="27" t="s">
        <v>65</v>
      </c>
      <c r="C29" s="14" t="s">
        <v>57</v>
      </c>
      <c r="D29" s="14" t="s">
        <v>66</v>
      </c>
      <c r="E29" s="48">
        <v>102.4</v>
      </c>
      <c r="F29" s="48">
        <v>96.3</v>
      </c>
      <c r="G29" s="48">
        <v>98.3</v>
      </c>
      <c r="H29" s="48">
        <v>100.6</v>
      </c>
      <c r="I29" s="101">
        <f>SUM(B29:H29)</f>
        <v>397.6</v>
      </c>
      <c r="J29" s="48">
        <v>98.7</v>
      </c>
      <c r="K29" s="48">
        <v>100.1</v>
      </c>
      <c r="L29" s="58">
        <f>SUM(I29:K29)</f>
        <v>596.4</v>
      </c>
      <c r="M29" s="16"/>
    </row>
    <row r="30" spans="1:13" ht="12.75">
      <c r="A30" s="17">
        <v>3</v>
      </c>
      <c r="B30" s="26" t="s">
        <v>67</v>
      </c>
      <c r="C30" s="7" t="s">
        <v>68</v>
      </c>
      <c r="D30" s="7" t="s">
        <v>69</v>
      </c>
      <c r="E30" s="69">
        <v>96.3</v>
      </c>
      <c r="F30" s="69">
        <v>100.3</v>
      </c>
      <c r="G30" s="69">
        <v>95.4</v>
      </c>
      <c r="H30" s="69">
        <v>99.1</v>
      </c>
      <c r="I30" s="101">
        <f>SUM(B30:H30)</f>
        <v>391.1</v>
      </c>
      <c r="J30" s="69">
        <v>97.5</v>
      </c>
      <c r="K30" s="69">
        <v>99.8</v>
      </c>
      <c r="L30" s="58">
        <f>SUM(I30:K30)</f>
        <v>588.4</v>
      </c>
      <c r="M30" s="16"/>
    </row>
    <row r="31" spans="1:13" ht="12.75">
      <c r="A31" s="17">
        <v>4</v>
      </c>
      <c r="B31" s="27" t="s">
        <v>162</v>
      </c>
      <c r="C31" s="14" t="s">
        <v>163</v>
      </c>
      <c r="D31" s="14" t="s">
        <v>164</v>
      </c>
      <c r="E31" s="48">
        <v>98.5</v>
      </c>
      <c r="F31" s="48">
        <v>94.6</v>
      </c>
      <c r="G31" s="48">
        <v>96.9</v>
      </c>
      <c r="H31" s="48">
        <v>97.6</v>
      </c>
      <c r="I31" s="101">
        <f>SUM(B31:H31)</f>
        <v>387.6</v>
      </c>
      <c r="J31" s="48">
        <v>98.9</v>
      </c>
      <c r="K31" s="48">
        <v>97.6</v>
      </c>
      <c r="L31" s="58">
        <f>SUM(I31:K31)</f>
        <v>584.1</v>
      </c>
      <c r="M31" s="16"/>
    </row>
    <row r="32" spans="1:12" ht="12.75">
      <c r="A32" s="15">
        <v>5</v>
      </c>
      <c r="B32" s="27" t="s">
        <v>63</v>
      </c>
      <c r="C32" s="14" t="s">
        <v>64</v>
      </c>
      <c r="D32" s="14" t="s">
        <v>39</v>
      </c>
      <c r="E32" s="48">
        <v>97.8</v>
      </c>
      <c r="F32" s="48">
        <v>92.1</v>
      </c>
      <c r="G32" s="48">
        <v>93.9</v>
      </c>
      <c r="H32" s="48">
        <v>96.1</v>
      </c>
      <c r="I32" s="101">
        <f>SUM(B32:H32)</f>
        <v>379.9</v>
      </c>
      <c r="J32" s="48">
        <v>94.9</v>
      </c>
      <c r="K32" s="48">
        <v>99.3</v>
      </c>
      <c r="L32" s="58">
        <f>SUM(I32:K32)</f>
        <v>574.0999999999999</v>
      </c>
    </row>
    <row r="33" spans="1:12" ht="12.75">
      <c r="A33" s="6" t="s">
        <v>21</v>
      </c>
      <c r="B33" s="6" t="s">
        <v>3</v>
      </c>
      <c r="C33" s="6" t="s">
        <v>4</v>
      </c>
      <c r="D33" s="6" t="s">
        <v>5</v>
      </c>
      <c r="E33" s="6">
        <v>1</v>
      </c>
      <c r="F33" s="6">
        <v>2</v>
      </c>
      <c r="G33" s="6">
        <v>3</v>
      </c>
      <c r="H33" s="6">
        <v>4</v>
      </c>
      <c r="I33" s="6" t="s">
        <v>6</v>
      </c>
      <c r="J33" s="6">
        <v>5</v>
      </c>
      <c r="K33" s="6">
        <v>6</v>
      </c>
      <c r="L33" s="6" t="s">
        <v>7</v>
      </c>
    </row>
    <row r="34" spans="1:12" ht="12.75">
      <c r="A34" s="8">
        <v>1</v>
      </c>
      <c r="B34" s="26" t="s">
        <v>71</v>
      </c>
      <c r="C34" s="74" t="s">
        <v>55</v>
      </c>
      <c r="D34" s="74" t="s">
        <v>66</v>
      </c>
      <c r="E34" s="69">
        <v>99.2</v>
      </c>
      <c r="F34" s="69">
        <v>100.5</v>
      </c>
      <c r="G34" s="69">
        <v>94.8</v>
      </c>
      <c r="H34" s="69">
        <v>99.9</v>
      </c>
      <c r="I34" s="101">
        <f aca="true" t="shared" si="0" ref="I34:I40">SUM(B34:H34)</f>
        <v>394.4</v>
      </c>
      <c r="J34" s="69">
        <v>101.9</v>
      </c>
      <c r="K34" s="69">
        <v>99.5</v>
      </c>
      <c r="L34" s="58">
        <f aca="true" t="shared" si="1" ref="L34:L40">SUM(I34:K34)</f>
        <v>595.8</v>
      </c>
    </row>
    <row r="35" spans="1:12" ht="12.75">
      <c r="A35" s="8">
        <v>2</v>
      </c>
      <c r="B35" s="26" t="s">
        <v>22</v>
      </c>
      <c r="C35" s="74" t="s">
        <v>23</v>
      </c>
      <c r="D35" s="74" t="s">
        <v>19</v>
      </c>
      <c r="E35" s="69">
        <v>93.9</v>
      </c>
      <c r="F35" s="69">
        <v>97.7</v>
      </c>
      <c r="G35" s="69">
        <v>99.5</v>
      </c>
      <c r="H35" s="69">
        <v>100.9</v>
      </c>
      <c r="I35" s="101">
        <f>SUM(B35:H35)</f>
        <v>392</v>
      </c>
      <c r="J35" s="69">
        <v>100.2</v>
      </c>
      <c r="K35" s="69">
        <v>99.8</v>
      </c>
      <c r="L35" s="58">
        <f>SUM(I35:K35)</f>
        <v>592</v>
      </c>
    </row>
    <row r="36" spans="1:12" ht="12.75">
      <c r="A36" s="8">
        <v>3</v>
      </c>
      <c r="B36" s="26" t="s">
        <v>165</v>
      </c>
      <c r="C36" s="74" t="s">
        <v>123</v>
      </c>
      <c r="D36" s="74" t="s">
        <v>166</v>
      </c>
      <c r="E36" s="69">
        <v>95.8</v>
      </c>
      <c r="F36" s="69">
        <v>96.6</v>
      </c>
      <c r="G36" s="69">
        <v>101</v>
      </c>
      <c r="H36" s="69">
        <v>98.4</v>
      </c>
      <c r="I36" s="101">
        <f>SUM(B36:H36)</f>
        <v>391.79999999999995</v>
      </c>
      <c r="J36" s="69">
        <v>98.8</v>
      </c>
      <c r="K36" s="69">
        <v>100.8</v>
      </c>
      <c r="L36" s="58">
        <f>SUM(I36:K36)</f>
        <v>591.4</v>
      </c>
    </row>
    <row r="37" spans="1:12" ht="12.75">
      <c r="A37" s="8">
        <v>4</v>
      </c>
      <c r="B37" s="26" t="s">
        <v>167</v>
      </c>
      <c r="C37" s="74" t="s">
        <v>168</v>
      </c>
      <c r="D37" s="74" t="s">
        <v>66</v>
      </c>
      <c r="E37" s="69">
        <v>98.3</v>
      </c>
      <c r="F37" s="69">
        <v>97.6</v>
      </c>
      <c r="G37" s="69">
        <v>95.4</v>
      </c>
      <c r="H37" s="69">
        <v>96.9</v>
      </c>
      <c r="I37" s="101">
        <f>SUM(B37:H37)</f>
        <v>388.19999999999993</v>
      </c>
      <c r="J37" s="69">
        <v>96.8</v>
      </c>
      <c r="K37" s="69">
        <v>95.1</v>
      </c>
      <c r="L37" s="58">
        <f>SUM(I37:K37)</f>
        <v>580.0999999999999</v>
      </c>
    </row>
    <row r="38" spans="1:12" ht="12.75">
      <c r="A38" s="8">
        <v>5</v>
      </c>
      <c r="B38" s="26" t="s">
        <v>61</v>
      </c>
      <c r="C38" s="74" t="s">
        <v>62</v>
      </c>
      <c r="D38" s="74" t="s">
        <v>40</v>
      </c>
      <c r="E38" s="69">
        <v>96.8</v>
      </c>
      <c r="F38" s="69">
        <v>95.1</v>
      </c>
      <c r="G38" s="69">
        <v>94.9</v>
      </c>
      <c r="H38" s="69">
        <v>99.3</v>
      </c>
      <c r="I38" s="101">
        <f t="shared" si="0"/>
        <v>386.09999999999997</v>
      </c>
      <c r="J38" s="69">
        <v>95.1</v>
      </c>
      <c r="K38" s="69">
        <v>98.1</v>
      </c>
      <c r="L38" s="58">
        <f t="shared" si="1"/>
        <v>579.3</v>
      </c>
    </row>
    <row r="39" spans="1:12" ht="12.75">
      <c r="A39" s="15">
        <v>6</v>
      </c>
      <c r="B39" s="26" t="s">
        <v>72</v>
      </c>
      <c r="C39" s="74" t="s">
        <v>53</v>
      </c>
      <c r="D39" s="74" t="s">
        <v>19</v>
      </c>
      <c r="E39" s="69">
        <v>89.9</v>
      </c>
      <c r="F39" s="69">
        <v>94.6</v>
      </c>
      <c r="G39" s="69">
        <v>94.2</v>
      </c>
      <c r="H39" s="69">
        <v>99.2</v>
      </c>
      <c r="I39" s="101">
        <f t="shared" si="0"/>
        <v>377.9</v>
      </c>
      <c r="J39" s="69">
        <v>95.5</v>
      </c>
      <c r="K39" s="69">
        <v>95.7</v>
      </c>
      <c r="L39" s="58">
        <f t="shared" si="1"/>
        <v>569.1</v>
      </c>
    </row>
    <row r="40" spans="1:12" ht="12.75">
      <c r="A40" s="15">
        <v>7</v>
      </c>
      <c r="B40" s="26" t="s">
        <v>93</v>
      </c>
      <c r="C40" s="74" t="s">
        <v>94</v>
      </c>
      <c r="D40" s="74" t="s">
        <v>91</v>
      </c>
      <c r="E40" s="69">
        <v>87.2</v>
      </c>
      <c r="F40" s="69">
        <v>87.7</v>
      </c>
      <c r="G40" s="69">
        <v>88.3</v>
      </c>
      <c r="H40" s="69">
        <v>76.4</v>
      </c>
      <c r="I40" s="101">
        <f t="shared" si="0"/>
        <v>339.6</v>
      </c>
      <c r="J40" s="69">
        <v>92.8</v>
      </c>
      <c r="K40" s="69">
        <v>86.2</v>
      </c>
      <c r="L40" s="58">
        <f t="shared" si="1"/>
        <v>518.6</v>
      </c>
    </row>
    <row r="41" spans="1:12" ht="6" customHeight="1">
      <c r="A41" s="8"/>
      <c r="B41" s="9"/>
      <c r="C41" s="7"/>
      <c r="D41" s="7"/>
      <c r="E41" s="5"/>
      <c r="F41" s="5"/>
      <c r="G41" s="5"/>
      <c r="H41" s="5"/>
      <c r="I41" s="13"/>
      <c r="J41" s="5"/>
      <c r="K41" s="5"/>
      <c r="L41" s="13"/>
    </row>
    <row r="42" spans="1:12" ht="12.75">
      <c r="A42" s="6" t="s">
        <v>26</v>
      </c>
      <c r="B42" s="36" t="s">
        <v>3</v>
      </c>
      <c r="C42" s="6" t="s">
        <v>4</v>
      </c>
      <c r="D42" s="6" t="s">
        <v>5</v>
      </c>
      <c r="E42" s="6">
        <v>1</v>
      </c>
      <c r="F42" s="6">
        <v>2</v>
      </c>
      <c r="G42" s="6">
        <v>3</v>
      </c>
      <c r="H42" s="6">
        <v>4</v>
      </c>
      <c r="I42" s="6" t="s">
        <v>6</v>
      </c>
      <c r="J42" s="6">
        <v>5</v>
      </c>
      <c r="K42" s="6">
        <v>6</v>
      </c>
      <c r="L42" s="6" t="s">
        <v>7</v>
      </c>
    </row>
    <row r="43" spans="1:12" ht="12.75">
      <c r="A43" s="8">
        <v>1</v>
      </c>
      <c r="B43" s="25" t="s">
        <v>169</v>
      </c>
      <c r="C43" s="7" t="s">
        <v>168</v>
      </c>
      <c r="D43" s="7" t="s">
        <v>170</v>
      </c>
      <c r="E43" s="69">
        <v>100.8</v>
      </c>
      <c r="F43" s="69">
        <v>97.7</v>
      </c>
      <c r="G43" s="69">
        <v>94</v>
      </c>
      <c r="H43" s="69">
        <v>98.8</v>
      </c>
      <c r="I43" s="54">
        <f aca="true" t="shared" si="2" ref="I43:I48">SUM(B43:H43)</f>
        <v>391.3</v>
      </c>
      <c r="J43" s="69">
        <v>99.1</v>
      </c>
      <c r="K43" s="69">
        <v>97.1</v>
      </c>
      <c r="L43" s="58">
        <f aca="true" t="shared" si="3" ref="L43:L48">SUM(I43:K43)</f>
        <v>587.5</v>
      </c>
    </row>
    <row r="44" spans="1:12" ht="12.75">
      <c r="A44" s="8">
        <v>2</v>
      </c>
      <c r="B44" s="27" t="s">
        <v>24</v>
      </c>
      <c r="C44" s="75" t="s">
        <v>25</v>
      </c>
      <c r="D44" s="75" t="s">
        <v>19</v>
      </c>
      <c r="E44" s="69">
        <v>92.4</v>
      </c>
      <c r="F44" s="69">
        <v>100.5</v>
      </c>
      <c r="G44" s="69">
        <v>92.2</v>
      </c>
      <c r="H44" s="69">
        <v>95.3</v>
      </c>
      <c r="I44" s="54">
        <f t="shared" si="2"/>
        <v>380.40000000000003</v>
      </c>
      <c r="J44" s="69">
        <v>94.3</v>
      </c>
      <c r="K44" s="69">
        <v>95.5</v>
      </c>
      <c r="L44" s="58">
        <f>SUM(I44:K44)</f>
        <v>570.2</v>
      </c>
    </row>
    <row r="45" spans="1:12" ht="12.75">
      <c r="A45" s="8">
        <v>3</v>
      </c>
      <c r="B45" s="25" t="s">
        <v>34</v>
      </c>
      <c r="C45" s="7" t="s">
        <v>35</v>
      </c>
      <c r="D45" s="7" t="s">
        <v>39</v>
      </c>
      <c r="E45" s="69">
        <v>92.2</v>
      </c>
      <c r="F45" s="69">
        <v>93.2</v>
      </c>
      <c r="G45" s="69">
        <v>93.5</v>
      </c>
      <c r="H45" s="69">
        <v>91.8</v>
      </c>
      <c r="I45" s="54">
        <f>SUM(B45:H45)</f>
        <v>370.7</v>
      </c>
      <c r="J45" s="69">
        <v>97.4</v>
      </c>
      <c r="K45" s="69">
        <v>95</v>
      </c>
      <c r="L45" s="58">
        <f>SUM(I45:K45)</f>
        <v>563.1</v>
      </c>
    </row>
    <row r="46" spans="1:12" ht="12.75">
      <c r="A46" s="8">
        <v>4</v>
      </c>
      <c r="B46" s="25" t="s">
        <v>27</v>
      </c>
      <c r="C46" s="7" t="s">
        <v>18</v>
      </c>
      <c r="D46" s="7" t="s">
        <v>19</v>
      </c>
      <c r="E46" s="69">
        <v>93.4</v>
      </c>
      <c r="F46" s="69">
        <v>96</v>
      </c>
      <c r="G46" s="69">
        <v>87.5</v>
      </c>
      <c r="H46" s="69">
        <v>94.5</v>
      </c>
      <c r="I46" s="54">
        <f>SUM(B46:H46)</f>
        <v>371.4</v>
      </c>
      <c r="J46" s="69">
        <v>92.3</v>
      </c>
      <c r="K46" s="69">
        <v>99</v>
      </c>
      <c r="L46" s="58">
        <f>SUM(I46:K46)</f>
        <v>562.7</v>
      </c>
    </row>
    <row r="47" spans="1:12" ht="12.75">
      <c r="A47" s="8">
        <v>5</v>
      </c>
      <c r="B47" s="25" t="s">
        <v>28</v>
      </c>
      <c r="C47" s="7" t="s">
        <v>29</v>
      </c>
      <c r="D47" s="7" t="s">
        <v>51</v>
      </c>
      <c r="E47" s="69">
        <v>79.8</v>
      </c>
      <c r="F47" s="69">
        <v>98.5</v>
      </c>
      <c r="G47" s="69">
        <v>90.8</v>
      </c>
      <c r="H47" s="69">
        <v>93.4</v>
      </c>
      <c r="I47" s="54">
        <f t="shared" si="2"/>
        <v>362.5</v>
      </c>
      <c r="J47" s="69">
        <v>95.8</v>
      </c>
      <c r="K47" s="69">
        <v>93.7</v>
      </c>
      <c r="L47" s="58">
        <f t="shared" si="3"/>
        <v>552</v>
      </c>
    </row>
    <row r="48" spans="1:12" ht="12.75">
      <c r="A48" s="8">
        <v>6</v>
      </c>
      <c r="B48" s="25" t="s">
        <v>89</v>
      </c>
      <c r="C48" s="7" t="s">
        <v>90</v>
      </c>
      <c r="D48" s="7" t="s">
        <v>20</v>
      </c>
      <c r="E48" s="69">
        <v>83.4</v>
      </c>
      <c r="F48" s="69">
        <v>79.6</v>
      </c>
      <c r="G48" s="69">
        <v>72.4</v>
      </c>
      <c r="H48" s="69">
        <v>81.7</v>
      </c>
      <c r="I48" s="54">
        <f t="shared" si="2"/>
        <v>317.1</v>
      </c>
      <c r="J48" s="69">
        <v>88.6</v>
      </c>
      <c r="K48" s="69">
        <v>83.4</v>
      </c>
      <c r="L48" s="58">
        <f t="shared" si="3"/>
        <v>489.1</v>
      </c>
    </row>
    <row r="49" spans="1:12" ht="12.75">
      <c r="A49" s="8"/>
      <c r="B49" s="25"/>
      <c r="C49" s="7"/>
      <c r="D49" s="7"/>
      <c r="E49" s="69"/>
      <c r="F49" s="69"/>
      <c r="G49" s="69"/>
      <c r="H49" s="69"/>
      <c r="I49" s="54"/>
      <c r="J49" s="69"/>
      <c r="K49" s="69"/>
      <c r="L49" s="58"/>
    </row>
    <row r="50" spans="1:12" ht="19.5">
      <c r="A50" s="156" t="s">
        <v>60</v>
      </c>
      <c r="B50" s="156"/>
      <c r="C50" s="3"/>
      <c r="D50" s="3"/>
      <c r="E50" s="3"/>
      <c r="F50" s="3"/>
      <c r="G50" s="3"/>
      <c r="H50" s="5"/>
      <c r="I50" s="5"/>
      <c r="J50" s="5"/>
      <c r="K50" s="5"/>
      <c r="L50" s="5"/>
    </row>
    <row r="51" spans="1:13" ht="12.75">
      <c r="A51" s="8"/>
      <c r="B51" s="26"/>
      <c r="C51" s="7"/>
      <c r="D51" s="7"/>
      <c r="E51" s="5"/>
      <c r="F51" s="5"/>
      <c r="G51" s="5"/>
      <c r="H51" s="5"/>
      <c r="I51" s="13"/>
      <c r="J51" s="10"/>
      <c r="K51" s="10"/>
      <c r="L51" s="78"/>
      <c r="M51" s="18"/>
    </row>
    <row r="52" spans="1:13" ht="12.75">
      <c r="A52" s="6" t="s">
        <v>31</v>
      </c>
      <c r="B52" s="6" t="s">
        <v>3</v>
      </c>
      <c r="C52" s="6" t="s">
        <v>4</v>
      </c>
      <c r="D52" s="6" t="s">
        <v>5</v>
      </c>
      <c r="E52" s="6">
        <v>1</v>
      </c>
      <c r="F52" s="6">
        <v>2</v>
      </c>
      <c r="G52" s="6">
        <v>3</v>
      </c>
      <c r="H52" s="6">
        <v>4</v>
      </c>
      <c r="I52" s="82" t="s">
        <v>7</v>
      </c>
      <c r="J52" s="10"/>
      <c r="K52" s="10"/>
      <c r="L52" s="10"/>
      <c r="M52" s="18"/>
    </row>
    <row r="53" spans="1:13" ht="12.75">
      <c r="A53" s="17">
        <v>1</v>
      </c>
      <c r="B53" s="26" t="s">
        <v>22</v>
      </c>
      <c r="C53" s="24" t="s">
        <v>23</v>
      </c>
      <c r="D53" s="24" t="s">
        <v>19</v>
      </c>
      <c r="E53" s="100">
        <v>90</v>
      </c>
      <c r="F53" s="100">
        <v>97</v>
      </c>
      <c r="G53" s="100">
        <v>90</v>
      </c>
      <c r="H53" s="100">
        <v>94</v>
      </c>
      <c r="I53" s="57">
        <f>SUM(B53:H53)</f>
        <v>371</v>
      </c>
      <c r="J53" s="80"/>
      <c r="K53" s="80"/>
      <c r="L53" s="79"/>
      <c r="M53" s="18"/>
    </row>
    <row r="54" spans="1:13" ht="12.75" customHeight="1">
      <c r="A54" s="8">
        <v>2</v>
      </c>
      <c r="B54" s="26" t="s">
        <v>122</v>
      </c>
      <c r="C54" s="24" t="s">
        <v>123</v>
      </c>
      <c r="D54" s="24" t="s">
        <v>124</v>
      </c>
      <c r="E54" s="100">
        <v>88</v>
      </c>
      <c r="F54" s="100">
        <v>98</v>
      </c>
      <c r="G54" s="100">
        <v>95</v>
      </c>
      <c r="H54" s="100">
        <v>90</v>
      </c>
      <c r="I54" s="57">
        <f>SUM(B54:H54)</f>
        <v>371</v>
      </c>
      <c r="J54" s="80"/>
      <c r="K54" s="80"/>
      <c r="L54" s="79"/>
      <c r="M54" s="18"/>
    </row>
    <row r="55" spans="1:13" ht="12.75" customHeight="1">
      <c r="A55" s="17">
        <v>3</v>
      </c>
      <c r="B55" s="26" t="s">
        <v>125</v>
      </c>
      <c r="C55" s="24" t="s">
        <v>126</v>
      </c>
      <c r="D55" s="24" t="s">
        <v>124</v>
      </c>
      <c r="E55" s="100">
        <v>93</v>
      </c>
      <c r="F55" s="100">
        <v>91</v>
      </c>
      <c r="G55" s="100">
        <v>94</v>
      </c>
      <c r="H55" s="100">
        <v>91</v>
      </c>
      <c r="I55" s="57">
        <f>SUM(B55:H55)</f>
        <v>369</v>
      </c>
      <c r="J55" s="80"/>
      <c r="K55" s="80"/>
      <c r="L55" s="79"/>
      <c r="M55" s="18"/>
    </row>
    <row r="56" spans="1:13" ht="12.75">
      <c r="A56" s="8">
        <v>4</v>
      </c>
      <c r="B56" s="26" t="s">
        <v>32</v>
      </c>
      <c r="C56" s="24" t="s">
        <v>18</v>
      </c>
      <c r="D56" s="24" t="s">
        <v>19</v>
      </c>
      <c r="E56" s="100">
        <v>89</v>
      </c>
      <c r="F56" s="100">
        <v>86</v>
      </c>
      <c r="G56" s="100">
        <v>89</v>
      </c>
      <c r="H56" s="100">
        <v>90</v>
      </c>
      <c r="I56" s="57">
        <f>SUM(B56:H56)</f>
        <v>354</v>
      </c>
      <c r="J56" s="80"/>
      <c r="K56" s="80"/>
      <c r="L56" s="79"/>
      <c r="M56" s="19"/>
    </row>
    <row r="57" spans="1:13" ht="12.75">
      <c r="A57" s="17">
        <v>5</v>
      </c>
      <c r="B57" s="26" t="s">
        <v>33</v>
      </c>
      <c r="C57" s="24" t="s">
        <v>25</v>
      </c>
      <c r="D57" s="24" t="s">
        <v>19</v>
      </c>
      <c r="E57" s="100">
        <v>83</v>
      </c>
      <c r="F57" s="100">
        <v>83</v>
      </c>
      <c r="G57" s="100">
        <v>90</v>
      </c>
      <c r="H57" s="100">
        <v>92</v>
      </c>
      <c r="I57" s="57">
        <f>SUM(B57:H57)</f>
        <v>348</v>
      </c>
      <c r="J57" s="80"/>
      <c r="K57" s="80"/>
      <c r="L57" s="79"/>
      <c r="M57" s="18"/>
    </row>
    <row r="58" spans="1:13" ht="6.75" customHeight="1">
      <c r="A58" s="5"/>
      <c r="B58" s="9"/>
      <c r="C58" s="7"/>
      <c r="D58" s="7"/>
      <c r="E58" s="5"/>
      <c r="F58" s="5"/>
      <c r="G58" s="5"/>
      <c r="H58" s="5"/>
      <c r="I58" s="13"/>
      <c r="J58" s="10"/>
      <c r="K58" s="10"/>
      <c r="L58" s="78"/>
      <c r="M58" s="18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8"/>
      <c r="B64" s="19"/>
      <c r="C64" s="19"/>
      <c r="D64" s="19"/>
      <c r="E64" s="19"/>
      <c r="F64" s="19"/>
      <c r="G64" s="19"/>
      <c r="H64" s="19"/>
      <c r="I64" s="20"/>
      <c r="J64" s="19"/>
      <c r="K64" s="19"/>
      <c r="L64" s="20"/>
    </row>
  </sheetData>
  <sheetProtection selectLockedCells="1" selectUnlockedCells="1"/>
  <mergeCells count="6">
    <mergeCell ref="A1:L1"/>
    <mergeCell ref="A2:L2"/>
    <mergeCell ref="A3:L3"/>
    <mergeCell ref="M3:M6"/>
    <mergeCell ref="A5:B5"/>
    <mergeCell ref="A50:B50"/>
  </mergeCells>
  <printOptions/>
  <pageMargins left="0.13" right="0" top="0.31527777777777777" bottom="0.6694444444444444" header="0.54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95"/>
  <sheetViews>
    <sheetView zoomScale="98" zoomScaleNormal="98" zoomScalePageLayoutView="0" workbookViewId="0" topLeftCell="A31">
      <selection activeCell="O16" sqref="O16"/>
    </sheetView>
  </sheetViews>
  <sheetFormatPr defaultColWidth="11.421875" defaultRowHeight="12.75"/>
  <cols>
    <col min="1" max="1" width="10.421875" style="1" customWidth="1"/>
    <col min="2" max="2" width="16.57421875" style="1" customWidth="1"/>
    <col min="3" max="3" width="11.28125" style="1" customWidth="1"/>
    <col min="4" max="4" width="20.57421875" style="1" customWidth="1"/>
    <col min="5" max="8" width="5.28125" style="1" customWidth="1"/>
    <col min="9" max="9" width="5.7109375" style="1" customWidth="1"/>
    <col min="10" max="11" width="5.28125" style="1" customWidth="1"/>
    <col min="12" max="12" width="5.8515625" style="1" customWidth="1"/>
    <col min="13" max="14" width="11.421875" style="1" customWidth="1"/>
    <col min="15" max="15" width="17.140625" style="1" customWidth="1"/>
    <col min="16" max="16384" width="11.421875" style="1" customWidth="1"/>
  </cols>
  <sheetData>
    <row r="1" spans="1:12" ht="23.2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20.25" customHeight="1">
      <c r="A2" s="157" t="s">
        <v>200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6.5" customHeight="1">
      <c r="A3" s="158" t="s">
        <v>84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33" s="35" customFormat="1" ht="22.5" customHeight="1">
      <c r="A4" s="29" t="s">
        <v>36</v>
      </c>
      <c r="B4" s="3"/>
      <c r="C4" s="3"/>
      <c r="D4" s="3"/>
      <c r="E4" s="3"/>
      <c r="F4" s="3"/>
      <c r="G4" s="3"/>
      <c r="H4" s="5"/>
      <c r="I4" s="5"/>
      <c r="J4" s="5"/>
      <c r="K4" s="5"/>
      <c r="L4" s="5"/>
      <c r="M4" s="1"/>
      <c r="N4" s="120"/>
      <c r="O4" s="121"/>
      <c r="P4" s="122"/>
      <c r="Q4" s="123"/>
      <c r="R4" s="123"/>
      <c r="S4" s="124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5"/>
    </row>
    <row r="5" spans="1:33" s="35" customFormat="1" ht="13.5" customHeight="1">
      <c r="A5" s="21" t="s">
        <v>2</v>
      </c>
      <c r="B5" s="21" t="s">
        <v>3</v>
      </c>
      <c r="C5" s="21" t="s">
        <v>4</v>
      </c>
      <c r="D5" s="21" t="s">
        <v>5</v>
      </c>
      <c r="E5" s="21">
        <v>1</v>
      </c>
      <c r="F5" s="21">
        <v>2</v>
      </c>
      <c r="G5" s="21">
        <v>3</v>
      </c>
      <c r="H5" s="21">
        <v>4</v>
      </c>
      <c r="I5" s="21" t="s">
        <v>6</v>
      </c>
      <c r="J5" s="21">
        <v>5</v>
      </c>
      <c r="K5" s="21">
        <v>6</v>
      </c>
      <c r="L5" s="21" t="s">
        <v>7</v>
      </c>
      <c r="M5" s="1"/>
      <c r="N5" s="120"/>
      <c r="O5" s="121"/>
      <c r="P5" s="122"/>
      <c r="Q5" s="123"/>
      <c r="R5" s="123"/>
      <c r="S5" s="12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5"/>
    </row>
    <row r="6" spans="1:33" s="35" customFormat="1" ht="12.75" customHeight="1">
      <c r="A6" s="8">
        <v>1</v>
      </c>
      <c r="B6" s="63" t="s">
        <v>157</v>
      </c>
      <c r="C6" s="59" t="s">
        <v>158</v>
      </c>
      <c r="D6" s="7" t="s">
        <v>159</v>
      </c>
      <c r="E6" s="5">
        <v>90</v>
      </c>
      <c r="F6" s="5">
        <v>89</v>
      </c>
      <c r="G6" s="5">
        <v>89</v>
      </c>
      <c r="H6" s="5">
        <v>87</v>
      </c>
      <c r="I6" s="66">
        <f>SUM(E6:H6)</f>
        <v>355</v>
      </c>
      <c r="J6" s="5">
        <v>85</v>
      </c>
      <c r="K6" s="5">
        <v>87</v>
      </c>
      <c r="L6" s="53">
        <f>SUM(I6:K6)</f>
        <v>527</v>
      </c>
      <c r="M6" s="1"/>
      <c r="N6" s="120"/>
      <c r="O6" s="121"/>
      <c r="P6" s="122"/>
      <c r="Q6" s="126"/>
      <c r="R6" s="123"/>
      <c r="S6" s="124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5"/>
    </row>
    <row r="7" spans="1:33" s="35" customFormat="1" ht="6.75" customHeight="1">
      <c r="A7" s="8"/>
      <c r="B7" s="25"/>
      <c r="C7" s="65"/>
      <c r="D7" s="7"/>
      <c r="E7" s="5"/>
      <c r="F7" s="5"/>
      <c r="G7" s="5"/>
      <c r="H7" s="5"/>
      <c r="I7" s="13"/>
      <c r="J7" s="5"/>
      <c r="K7" s="5"/>
      <c r="L7" s="53"/>
      <c r="M7" s="1"/>
      <c r="N7" s="120"/>
      <c r="O7" s="121"/>
      <c r="P7" s="122"/>
      <c r="Q7" s="123"/>
      <c r="R7" s="123"/>
      <c r="S7" s="124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5"/>
    </row>
    <row r="8" spans="1:33" s="35" customFormat="1" ht="13.5" customHeight="1">
      <c r="A8" s="21" t="s">
        <v>8</v>
      </c>
      <c r="B8" s="21" t="s">
        <v>3</v>
      </c>
      <c r="C8" s="21" t="s">
        <v>4</v>
      </c>
      <c r="D8" s="21" t="s">
        <v>5</v>
      </c>
      <c r="E8" s="21">
        <v>1</v>
      </c>
      <c r="F8" s="21">
        <v>2</v>
      </c>
      <c r="G8" s="21">
        <v>3</v>
      </c>
      <c r="H8" s="21">
        <v>4</v>
      </c>
      <c r="I8" s="21" t="s">
        <v>6</v>
      </c>
      <c r="J8" s="21">
        <v>5</v>
      </c>
      <c r="K8" s="21">
        <v>6</v>
      </c>
      <c r="L8" s="21" t="s">
        <v>7</v>
      </c>
      <c r="M8" s="1"/>
      <c r="N8" s="120"/>
      <c r="O8" s="121"/>
      <c r="P8" s="122"/>
      <c r="Q8" s="123"/>
      <c r="R8" s="123"/>
      <c r="S8" s="124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5"/>
    </row>
    <row r="9" spans="1:33" s="35" customFormat="1" ht="7.5" customHeight="1">
      <c r="A9" s="8"/>
      <c r="B9" s="25"/>
      <c r="C9" s="7"/>
      <c r="D9" s="7"/>
      <c r="E9" s="5"/>
      <c r="F9" s="5"/>
      <c r="G9" s="5"/>
      <c r="H9" s="5"/>
      <c r="I9" s="13"/>
      <c r="J9" s="5"/>
      <c r="K9" s="5"/>
      <c r="L9" s="13"/>
      <c r="M9" s="1"/>
      <c r="N9" s="120"/>
      <c r="O9" s="121"/>
      <c r="P9" s="122"/>
      <c r="Q9" s="123"/>
      <c r="R9" s="123"/>
      <c r="S9" s="124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5"/>
    </row>
    <row r="10" spans="1:13" s="35" customFormat="1" ht="13.5" customHeight="1">
      <c r="A10" s="21" t="s">
        <v>11</v>
      </c>
      <c r="B10" s="21" t="s">
        <v>3</v>
      </c>
      <c r="C10" s="21" t="s">
        <v>4</v>
      </c>
      <c r="D10" s="21" t="s">
        <v>5</v>
      </c>
      <c r="E10" s="21">
        <v>1</v>
      </c>
      <c r="F10" s="21">
        <v>2</v>
      </c>
      <c r="G10" s="21">
        <v>3</v>
      </c>
      <c r="H10" s="21">
        <v>4</v>
      </c>
      <c r="I10" s="21" t="s">
        <v>6</v>
      </c>
      <c r="J10" s="21">
        <v>5</v>
      </c>
      <c r="K10" s="21">
        <v>6</v>
      </c>
      <c r="L10" s="21" t="s">
        <v>7</v>
      </c>
      <c r="M10" s="1"/>
    </row>
    <row r="11" spans="1:12" ht="13.5" customHeight="1">
      <c r="A11" s="17">
        <v>1</v>
      </c>
      <c r="B11" s="27" t="s">
        <v>154</v>
      </c>
      <c r="C11" s="14" t="s">
        <v>155</v>
      </c>
      <c r="D11" s="14" t="s">
        <v>156</v>
      </c>
      <c r="E11" s="10">
        <v>91</v>
      </c>
      <c r="F11" s="10">
        <v>91</v>
      </c>
      <c r="G11" s="10">
        <v>89</v>
      </c>
      <c r="H11" s="10">
        <v>90</v>
      </c>
      <c r="I11" s="66">
        <f>SUM(E11:H11)</f>
        <v>361</v>
      </c>
      <c r="J11" s="10">
        <v>92</v>
      </c>
      <c r="K11" s="10">
        <v>92</v>
      </c>
      <c r="L11" s="53">
        <f>SUM(I11:K11)</f>
        <v>545</v>
      </c>
    </row>
    <row r="12" spans="1:12" ht="7.5" customHeight="1">
      <c r="A12" s="8"/>
      <c r="B12" s="26"/>
      <c r="C12" s="7"/>
      <c r="D12" s="7"/>
      <c r="E12" s="5"/>
      <c r="F12" s="5"/>
      <c r="G12" s="5"/>
      <c r="H12" s="5"/>
      <c r="I12" s="13"/>
      <c r="J12" s="5"/>
      <c r="K12" s="5"/>
      <c r="L12" s="13"/>
    </row>
    <row r="13" spans="1:12" ht="13.5" customHeight="1">
      <c r="A13" s="21" t="s">
        <v>9</v>
      </c>
      <c r="B13" s="21" t="s">
        <v>3</v>
      </c>
      <c r="C13" s="21" t="s">
        <v>4</v>
      </c>
      <c r="D13" s="21" t="s">
        <v>5</v>
      </c>
      <c r="E13" s="21">
        <v>1</v>
      </c>
      <c r="F13" s="21">
        <v>2</v>
      </c>
      <c r="G13" s="21">
        <v>3</v>
      </c>
      <c r="H13" s="21">
        <v>4</v>
      </c>
      <c r="I13" s="21" t="s">
        <v>6</v>
      </c>
      <c r="J13" s="21">
        <v>5</v>
      </c>
      <c r="K13" s="21">
        <v>6</v>
      </c>
      <c r="L13" s="21" t="s">
        <v>7</v>
      </c>
    </row>
    <row r="14" spans="1:12" s="84" customFormat="1" ht="13.5" customHeight="1">
      <c r="A14" s="85">
        <v>1</v>
      </c>
      <c r="B14" s="118" t="s">
        <v>82</v>
      </c>
      <c r="C14" s="10" t="s">
        <v>83</v>
      </c>
      <c r="D14" s="10" t="s">
        <v>20</v>
      </c>
      <c r="E14" s="10">
        <v>92</v>
      </c>
      <c r="F14" s="10">
        <v>93</v>
      </c>
      <c r="G14" s="10">
        <v>89</v>
      </c>
      <c r="H14" s="81">
        <v>93</v>
      </c>
      <c r="I14" s="66">
        <f>SUM(E14:H14)</f>
        <v>367</v>
      </c>
      <c r="J14" s="10">
        <v>92</v>
      </c>
      <c r="K14" s="10">
        <v>91</v>
      </c>
      <c r="L14" s="53">
        <f>SUM(I14:K14)</f>
        <v>550</v>
      </c>
    </row>
    <row r="15" spans="1:12" ht="7.5" customHeight="1">
      <c r="A15" s="8"/>
      <c r="B15" s="26"/>
      <c r="C15" s="7"/>
      <c r="D15" s="7"/>
      <c r="E15" s="5"/>
      <c r="F15" s="5"/>
      <c r="G15" s="5"/>
      <c r="H15" s="5"/>
      <c r="I15" s="13"/>
      <c r="J15" s="5"/>
      <c r="K15" s="5"/>
      <c r="L15" s="13"/>
    </row>
    <row r="16" spans="1:12" ht="13.5" customHeight="1">
      <c r="A16" s="21" t="s">
        <v>12</v>
      </c>
      <c r="B16" s="21" t="s">
        <v>3</v>
      </c>
      <c r="C16" s="21" t="s">
        <v>4</v>
      </c>
      <c r="D16" s="21" t="s">
        <v>5</v>
      </c>
      <c r="E16" s="21">
        <v>1</v>
      </c>
      <c r="F16" s="21">
        <v>2</v>
      </c>
      <c r="G16" s="21">
        <v>3</v>
      </c>
      <c r="H16" s="21">
        <v>4</v>
      </c>
      <c r="I16" s="21" t="s">
        <v>6</v>
      </c>
      <c r="J16" s="21">
        <v>5</v>
      </c>
      <c r="K16" s="21">
        <v>6</v>
      </c>
      <c r="L16" s="21" t="s">
        <v>7</v>
      </c>
    </row>
    <row r="17" spans="1:12" ht="13.5" customHeight="1">
      <c r="A17" s="17">
        <v>1</v>
      </c>
      <c r="B17" s="27" t="s">
        <v>148</v>
      </c>
      <c r="C17" s="14" t="s">
        <v>149</v>
      </c>
      <c r="D17" s="14" t="s">
        <v>150</v>
      </c>
      <c r="E17" s="10">
        <v>92</v>
      </c>
      <c r="F17" s="10">
        <v>93</v>
      </c>
      <c r="G17" s="10">
        <v>95</v>
      </c>
      <c r="H17" s="10">
        <v>94</v>
      </c>
      <c r="I17" s="66">
        <f>SUM(B17:H17)</f>
        <v>374</v>
      </c>
      <c r="J17" s="10">
        <v>97</v>
      </c>
      <c r="K17" s="10">
        <v>89</v>
      </c>
      <c r="L17" s="53">
        <f>SUM(I17:K17)</f>
        <v>560</v>
      </c>
    </row>
    <row r="18" spans="1:12" ht="13.5" customHeight="1">
      <c r="A18" s="17">
        <v>2</v>
      </c>
      <c r="B18" s="27" t="s">
        <v>151</v>
      </c>
      <c r="C18" s="14" t="s">
        <v>38</v>
      </c>
      <c r="D18" s="14" t="s">
        <v>152</v>
      </c>
      <c r="E18" s="10">
        <v>89</v>
      </c>
      <c r="F18" s="10">
        <v>83</v>
      </c>
      <c r="G18" s="10">
        <v>87</v>
      </c>
      <c r="H18" s="10">
        <v>88</v>
      </c>
      <c r="I18" s="66">
        <f>SUM(B18:H18)</f>
        <v>347</v>
      </c>
      <c r="J18" s="10">
        <v>89</v>
      </c>
      <c r="K18" s="10">
        <v>84</v>
      </c>
      <c r="L18" s="53">
        <f>SUM(I18:K18)</f>
        <v>520</v>
      </c>
    </row>
    <row r="19" spans="1:12" ht="7.5" customHeight="1">
      <c r="A19" s="15"/>
      <c r="B19" s="28"/>
      <c r="C19" s="12"/>
      <c r="D19" s="12"/>
      <c r="E19" s="11"/>
      <c r="F19" s="11"/>
      <c r="G19" s="11"/>
      <c r="H19" s="11"/>
      <c r="I19" s="13"/>
      <c r="J19" s="11"/>
      <c r="K19" s="11"/>
      <c r="L19" s="13"/>
    </row>
    <row r="20" spans="1:12" ht="13.5" customHeight="1">
      <c r="A20" s="21" t="s">
        <v>14</v>
      </c>
      <c r="B20" s="21" t="s">
        <v>3</v>
      </c>
      <c r="C20" s="21" t="s">
        <v>4</v>
      </c>
      <c r="D20" s="21" t="s">
        <v>5</v>
      </c>
      <c r="E20" s="21">
        <v>1</v>
      </c>
      <c r="F20" s="21">
        <v>2</v>
      </c>
      <c r="G20" s="21">
        <v>3</v>
      </c>
      <c r="H20" s="21">
        <v>4</v>
      </c>
      <c r="I20" s="21" t="s">
        <v>6</v>
      </c>
      <c r="J20" s="21">
        <v>5</v>
      </c>
      <c r="K20" s="21">
        <v>6</v>
      </c>
      <c r="L20" s="21" t="s">
        <v>7</v>
      </c>
    </row>
    <row r="21" spans="1:12" ht="12.75" customHeight="1">
      <c r="A21" s="15">
        <v>1</v>
      </c>
      <c r="B21" s="25" t="s">
        <v>37</v>
      </c>
      <c r="C21" s="7" t="s">
        <v>38</v>
      </c>
      <c r="D21" s="7" t="s">
        <v>39</v>
      </c>
      <c r="E21" s="32">
        <v>90</v>
      </c>
      <c r="F21" s="5">
        <v>88</v>
      </c>
      <c r="G21" s="5">
        <v>90</v>
      </c>
      <c r="H21" s="5">
        <v>94</v>
      </c>
      <c r="I21" s="66">
        <f aca="true" t="shared" si="0" ref="I21:I26">SUM(B21:H21)</f>
        <v>362</v>
      </c>
      <c r="J21" s="5">
        <v>90</v>
      </c>
      <c r="K21" s="5">
        <v>93</v>
      </c>
      <c r="L21" s="53">
        <f aca="true" t="shared" si="1" ref="L21:L26">SUM(I21:K21)</f>
        <v>545</v>
      </c>
    </row>
    <row r="22" spans="1:12" ht="12.75" customHeight="1">
      <c r="A22" s="15">
        <v>2</v>
      </c>
      <c r="B22" s="25" t="s">
        <v>119</v>
      </c>
      <c r="C22" s="7" t="s">
        <v>120</v>
      </c>
      <c r="D22" s="7" t="s">
        <v>79</v>
      </c>
      <c r="E22" s="5">
        <v>92</v>
      </c>
      <c r="F22" s="5">
        <v>89</v>
      </c>
      <c r="G22" s="5">
        <v>93</v>
      </c>
      <c r="H22" s="5">
        <v>88</v>
      </c>
      <c r="I22" s="66">
        <f t="shared" si="0"/>
        <v>362</v>
      </c>
      <c r="J22" s="5">
        <v>90</v>
      </c>
      <c r="K22" s="5">
        <v>93</v>
      </c>
      <c r="L22" s="53">
        <f t="shared" si="1"/>
        <v>545</v>
      </c>
    </row>
    <row r="23" spans="1:12" ht="12.75" customHeight="1">
      <c r="A23" s="15">
        <v>3</v>
      </c>
      <c r="B23" s="25" t="s">
        <v>105</v>
      </c>
      <c r="C23" s="7" t="s">
        <v>113</v>
      </c>
      <c r="D23" s="7" t="s">
        <v>153</v>
      </c>
      <c r="E23" s="5">
        <v>87</v>
      </c>
      <c r="F23" s="5">
        <v>92</v>
      </c>
      <c r="G23" s="5">
        <v>89</v>
      </c>
      <c r="H23" s="5">
        <v>90</v>
      </c>
      <c r="I23" s="66">
        <f t="shared" si="0"/>
        <v>358</v>
      </c>
      <c r="J23" s="5">
        <v>84</v>
      </c>
      <c r="K23" s="5">
        <v>92</v>
      </c>
      <c r="L23" s="53">
        <f t="shared" si="1"/>
        <v>534</v>
      </c>
    </row>
    <row r="24" spans="1:12" ht="12.75" customHeight="1">
      <c r="A24" s="15">
        <v>4</v>
      </c>
      <c r="B24" s="27" t="s">
        <v>111</v>
      </c>
      <c r="C24" s="14" t="s">
        <v>112</v>
      </c>
      <c r="D24" s="14" t="s">
        <v>80</v>
      </c>
      <c r="E24" s="10">
        <v>87</v>
      </c>
      <c r="F24" s="10">
        <v>89</v>
      </c>
      <c r="G24" s="10">
        <v>86</v>
      </c>
      <c r="H24" s="10">
        <v>87</v>
      </c>
      <c r="I24" s="66">
        <f t="shared" si="0"/>
        <v>349</v>
      </c>
      <c r="J24" s="10">
        <v>89</v>
      </c>
      <c r="K24" s="10">
        <v>91</v>
      </c>
      <c r="L24" s="53">
        <f t="shared" si="1"/>
        <v>529</v>
      </c>
    </row>
    <row r="25" spans="1:12" ht="12.75" customHeight="1">
      <c r="A25" s="15">
        <v>5</v>
      </c>
      <c r="B25" s="25" t="s">
        <v>97</v>
      </c>
      <c r="C25" s="7" t="s">
        <v>92</v>
      </c>
      <c r="D25" s="7" t="s">
        <v>99</v>
      </c>
      <c r="E25" s="5">
        <v>87</v>
      </c>
      <c r="F25" s="5">
        <v>89</v>
      </c>
      <c r="G25" s="5">
        <v>86</v>
      </c>
      <c r="H25" s="5">
        <v>82</v>
      </c>
      <c r="I25" s="66">
        <f t="shared" si="0"/>
        <v>344</v>
      </c>
      <c r="J25" s="5">
        <v>87</v>
      </c>
      <c r="K25" s="5">
        <v>79</v>
      </c>
      <c r="L25" s="53">
        <f t="shared" si="1"/>
        <v>510</v>
      </c>
    </row>
    <row r="26" spans="1:12" ht="12.75" customHeight="1">
      <c r="A26" s="15">
        <v>6</v>
      </c>
      <c r="B26" s="25" t="s">
        <v>114</v>
      </c>
      <c r="C26" s="7" t="s">
        <v>81</v>
      </c>
      <c r="D26" s="7" t="s">
        <v>99</v>
      </c>
      <c r="E26" s="32">
        <v>77</v>
      </c>
      <c r="F26" s="5">
        <v>79</v>
      </c>
      <c r="G26" s="5">
        <v>80</v>
      </c>
      <c r="H26" s="5">
        <v>84</v>
      </c>
      <c r="I26" s="66">
        <f t="shared" si="0"/>
        <v>320</v>
      </c>
      <c r="J26" s="5">
        <v>80</v>
      </c>
      <c r="K26" s="5">
        <v>76</v>
      </c>
      <c r="L26" s="53">
        <f t="shared" si="1"/>
        <v>476</v>
      </c>
    </row>
    <row r="27" spans="1:11" ht="13.5" customHeight="1">
      <c r="A27" s="15"/>
      <c r="B27" s="25"/>
      <c r="C27" s="7"/>
      <c r="D27" s="7"/>
      <c r="E27" s="5"/>
      <c r="F27" s="5"/>
      <c r="G27" s="5"/>
      <c r="H27" s="5"/>
      <c r="I27" s="13"/>
      <c r="J27" s="10"/>
      <c r="K27" s="10"/>
    </row>
    <row r="28" spans="1:12" ht="12.75" customHeight="1">
      <c r="A28" s="21" t="s">
        <v>15</v>
      </c>
      <c r="B28" s="21" t="s">
        <v>3</v>
      </c>
      <c r="C28" s="21" t="s">
        <v>4</v>
      </c>
      <c r="D28" s="21" t="s">
        <v>5</v>
      </c>
      <c r="E28" s="21">
        <v>1</v>
      </c>
      <c r="F28" s="21">
        <v>2</v>
      </c>
      <c r="G28" s="21">
        <v>3</v>
      </c>
      <c r="H28" s="21">
        <v>4</v>
      </c>
      <c r="I28" s="21" t="s">
        <v>6</v>
      </c>
      <c r="J28" s="21">
        <v>5</v>
      </c>
      <c r="K28" s="21">
        <v>6</v>
      </c>
      <c r="L28" s="21" t="s">
        <v>7</v>
      </c>
    </row>
    <row r="29" spans="1:12" ht="12.75" customHeight="1">
      <c r="A29" s="17">
        <v>1</v>
      </c>
      <c r="B29" s="28" t="s">
        <v>109</v>
      </c>
      <c r="C29" s="12" t="s">
        <v>115</v>
      </c>
      <c r="D29" s="12" t="s">
        <v>110</v>
      </c>
      <c r="E29" s="56">
        <v>85</v>
      </c>
      <c r="F29" s="56">
        <v>80</v>
      </c>
      <c r="G29" s="56">
        <v>93</v>
      </c>
      <c r="H29" s="56">
        <v>83</v>
      </c>
      <c r="I29" s="57">
        <f>SUM(B29:H29)</f>
        <v>341</v>
      </c>
      <c r="J29" s="56">
        <v>0</v>
      </c>
      <c r="K29" s="56">
        <v>0</v>
      </c>
      <c r="L29" s="66">
        <f>SUM(I29:K29)</f>
        <v>341</v>
      </c>
    </row>
    <row r="30" spans="1:12" ht="12.75" customHeight="1">
      <c r="A30" s="17">
        <v>2</v>
      </c>
      <c r="B30" s="28" t="s">
        <v>116</v>
      </c>
      <c r="C30" s="12" t="s">
        <v>117</v>
      </c>
      <c r="D30" s="12" t="s">
        <v>80</v>
      </c>
      <c r="E30" s="56">
        <v>87</v>
      </c>
      <c r="F30" s="56">
        <v>81</v>
      </c>
      <c r="G30" s="56">
        <v>83</v>
      </c>
      <c r="H30" s="56">
        <v>87</v>
      </c>
      <c r="I30" s="57">
        <f>SUM(B30:H30)</f>
        <v>338</v>
      </c>
      <c r="J30" s="56">
        <v>0</v>
      </c>
      <c r="K30" s="56">
        <v>0</v>
      </c>
      <c r="L30" s="66">
        <f>SUM(I30:K30)</f>
        <v>338</v>
      </c>
    </row>
    <row r="31" spans="1:12" ht="12.75" customHeight="1">
      <c r="A31" s="17">
        <v>3</v>
      </c>
      <c r="B31" s="25" t="s">
        <v>58</v>
      </c>
      <c r="C31" s="76" t="s">
        <v>59</v>
      </c>
      <c r="D31" s="7" t="s">
        <v>78</v>
      </c>
      <c r="E31" s="55">
        <v>85</v>
      </c>
      <c r="F31" s="55">
        <v>80</v>
      </c>
      <c r="G31" s="55">
        <v>73</v>
      </c>
      <c r="H31" s="55">
        <v>78</v>
      </c>
      <c r="I31" s="57">
        <f>SUM(B31:H31)</f>
        <v>316</v>
      </c>
      <c r="J31" s="55">
        <v>0</v>
      </c>
      <c r="K31" s="56">
        <v>0</v>
      </c>
      <c r="L31" s="66">
        <f>SUM(I31:K31)</f>
        <v>316</v>
      </c>
    </row>
    <row r="32" spans="1:11" ht="13.5" customHeight="1">
      <c r="A32" s="5" t="s">
        <v>48</v>
      </c>
      <c r="B32" s="24"/>
      <c r="C32" s="7"/>
      <c r="D32" s="7"/>
      <c r="E32" s="5"/>
      <c r="F32" s="5"/>
      <c r="G32" s="5"/>
      <c r="H32" s="5"/>
      <c r="I32" s="13"/>
      <c r="J32" s="5"/>
      <c r="K32" s="5"/>
    </row>
    <row r="33" spans="1:12" ht="12.75" customHeight="1">
      <c r="A33" s="21" t="s">
        <v>17</v>
      </c>
      <c r="B33" s="21" t="s">
        <v>3</v>
      </c>
      <c r="C33" s="21" t="s">
        <v>4</v>
      </c>
      <c r="D33" s="21" t="s">
        <v>5</v>
      </c>
      <c r="E33" s="21">
        <v>1</v>
      </c>
      <c r="F33" s="21">
        <v>2</v>
      </c>
      <c r="G33" s="21">
        <v>3</v>
      </c>
      <c r="H33" s="21">
        <v>4</v>
      </c>
      <c r="I33" s="21" t="s">
        <v>6</v>
      </c>
      <c r="J33" s="21">
        <v>5</v>
      </c>
      <c r="K33" s="21">
        <v>6</v>
      </c>
      <c r="L33" s="21" t="s">
        <v>7</v>
      </c>
    </row>
    <row r="34" spans="1:12" ht="12.75" customHeight="1">
      <c r="A34" s="17">
        <v>1</v>
      </c>
      <c r="B34" s="119" t="s">
        <v>127</v>
      </c>
      <c r="C34" s="7" t="s">
        <v>128</v>
      </c>
      <c r="D34" s="7" t="s">
        <v>110</v>
      </c>
      <c r="E34" s="5">
        <v>97</v>
      </c>
      <c r="F34" s="5">
        <v>95</v>
      </c>
      <c r="G34" s="5">
        <v>96</v>
      </c>
      <c r="H34" s="5">
        <v>95</v>
      </c>
      <c r="I34" s="13">
        <f>SUM(E34:H34)</f>
        <v>383</v>
      </c>
      <c r="J34" s="5">
        <v>96</v>
      </c>
      <c r="K34" s="5">
        <v>98</v>
      </c>
      <c r="L34" s="53">
        <f>SUM(I34:K34)</f>
        <v>577</v>
      </c>
    </row>
    <row r="35" spans="1:12" ht="12.75" customHeight="1">
      <c r="A35" s="17">
        <v>2</v>
      </c>
      <c r="B35" s="119" t="s">
        <v>129</v>
      </c>
      <c r="C35" s="7" t="s">
        <v>130</v>
      </c>
      <c r="D35" s="7" t="s">
        <v>20</v>
      </c>
      <c r="E35" s="5">
        <v>96</v>
      </c>
      <c r="F35" s="5">
        <v>93</v>
      </c>
      <c r="G35" s="5">
        <v>90</v>
      </c>
      <c r="H35" s="5">
        <v>92</v>
      </c>
      <c r="I35" s="13">
        <f>SUM(E35:H35)</f>
        <v>371</v>
      </c>
      <c r="J35" s="5">
        <v>88</v>
      </c>
      <c r="K35" s="5">
        <v>87</v>
      </c>
      <c r="L35" s="53">
        <f>SUM(I35:K35)</f>
        <v>546</v>
      </c>
    </row>
    <row r="36" spans="1:12" ht="12.75" customHeight="1">
      <c r="A36" s="17">
        <v>3</v>
      </c>
      <c r="B36" s="119" t="s">
        <v>75</v>
      </c>
      <c r="C36" s="7" t="s">
        <v>76</v>
      </c>
      <c r="D36" s="7" t="s">
        <v>102</v>
      </c>
      <c r="E36" s="5">
        <v>85</v>
      </c>
      <c r="F36" s="5">
        <v>91</v>
      </c>
      <c r="G36" s="5">
        <v>92</v>
      </c>
      <c r="H36" s="5">
        <v>91</v>
      </c>
      <c r="I36" s="13">
        <f>SUM(E36:H36)</f>
        <v>359</v>
      </c>
      <c r="J36" s="5">
        <v>92</v>
      </c>
      <c r="K36" s="5">
        <v>87</v>
      </c>
      <c r="L36" s="53">
        <f>SUM(I36:K36)</f>
        <v>538</v>
      </c>
    </row>
    <row r="37" spans="1:11" ht="13.5" customHeight="1">
      <c r="A37" s="15"/>
      <c r="B37" s="28"/>
      <c r="C37" s="12"/>
      <c r="D37" s="12"/>
      <c r="E37" s="11"/>
      <c r="F37" s="11"/>
      <c r="G37" s="11"/>
      <c r="H37" s="11"/>
      <c r="I37" s="13"/>
      <c r="J37" s="11"/>
      <c r="K37" s="11"/>
    </row>
    <row r="38" spans="1:12" ht="13.5" customHeight="1">
      <c r="A38" s="21" t="s">
        <v>21</v>
      </c>
      <c r="B38" s="21" t="s">
        <v>3</v>
      </c>
      <c r="C38" s="21" t="s">
        <v>4</v>
      </c>
      <c r="D38" s="21" t="s">
        <v>5</v>
      </c>
      <c r="E38" s="21">
        <v>1</v>
      </c>
      <c r="F38" s="21">
        <v>2</v>
      </c>
      <c r="G38" s="21">
        <v>3</v>
      </c>
      <c r="H38" s="21">
        <v>4</v>
      </c>
      <c r="I38" s="21" t="s">
        <v>6</v>
      </c>
      <c r="J38" s="21">
        <v>5</v>
      </c>
      <c r="K38" s="21">
        <v>6</v>
      </c>
      <c r="L38" s="21" t="s">
        <v>7</v>
      </c>
    </row>
    <row r="39" spans="1:12" ht="13.5" customHeight="1">
      <c r="A39" s="17">
        <v>1</v>
      </c>
      <c r="B39" s="26" t="s">
        <v>131</v>
      </c>
      <c r="C39" s="7" t="s">
        <v>132</v>
      </c>
      <c r="D39" s="7" t="s">
        <v>133</v>
      </c>
      <c r="E39" s="5">
        <v>91</v>
      </c>
      <c r="F39" s="5">
        <v>91</v>
      </c>
      <c r="G39" s="5">
        <v>91</v>
      </c>
      <c r="H39" s="5">
        <v>88</v>
      </c>
      <c r="I39" s="13">
        <f>SUM(E39:H39)</f>
        <v>361</v>
      </c>
      <c r="J39" s="5">
        <v>98</v>
      </c>
      <c r="K39" s="5">
        <v>91</v>
      </c>
      <c r="L39" s="53">
        <f aca="true" t="shared" si="2" ref="L39:L49">SUM(I39:K39)</f>
        <v>550</v>
      </c>
    </row>
    <row r="40" spans="1:12" ht="13.5" customHeight="1">
      <c r="A40" s="17">
        <v>2</v>
      </c>
      <c r="B40" s="26" t="s">
        <v>134</v>
      </c>
      <c r="C40" s="7" t="s">
        <v>135</v>
      </c>
      <c r="D40" s="7" t="s">
        <v>136</v>
      </c>
      <c r="E40" s="5">
        <v>90</v>
      </c>
      <c r="F40" s="5">
        <v>90</v>
      </c>
      <c r="G40" s="5">
        <v>92</v>
      </c>
      <c r="H40" s="5">
        <v>90</v>
      </c>
      <c r="I40" s="13">
        <f>SUM(E40:H40)</f>
        <v>362</v>
      </c>
      <c r="J40" s="5">
        <v>95</v>
      </c>
      <c r="K40" s="5">
        <v>90</v>
      </c>
      <c r="L40" s="53">
        <f t="shared" si="2"/>
        <v>547</v>
      </c>
    </row>
    <row r="41" spans="1:12" ht="13.5" customHeight="1">
      <c r="A41" s="17">
        <v>3</v>
      </c>
      <c r="B41" s="27" t="s">
        <v>137</v>
      </c>
      <c r="C41" s="14" t="s">
        <v>106</v>
      </c>
      <c r="D41" s="7" t="s">
        <v>133</v>
      </c>
      <c r="E41" s="10">
        <v>87</v>
      </c>
      <c r="F41" s="10">
        <v>89</v>
      </c>
      <c r="G41" s="10">
        <v>92</v>
      </c>
      <c r="H41" s="10">
        <v>96</v>
      </c>
      <c r="I41" s="13">
        <f>SUM(B41:H41)</f>
        <v>364</v>
      </c>
      <c r="J41" s="10">
        <v>92</v>
      </c>
      <c r="K41" s="10">
        <v>90</v>
      </c>
      <c r="L41" s="53">
        <f t="shared" si="2"/>
        <v>546</v>
      </c>
    </row>
    <row r="42" spans="1:12" ht="13.5" customHeight="1">
      <c r="A42" s="17">
        <v>4</v>
      </c>
      <c r="B42" s="27" t="s">
        <v>52</v>
      </c>
      <c r="C42" s="14" t="s">
        <v>53</v>
      </c>
      <c r="D42" s="7" t="s">
        <v>19</v>
      </c>
      <c r="E42" s="5">
        <v>89</v>
      </c>
      <c r="F42" s="5">
        <v>96</v>
      </c>
      <c r="G42" s="5">
        <v>87</v>
      </c>
      <c r="H42" s="5">
        <v>87</v>
      </c>
      <c r="I42" s="13">
        <f>SUM(E42:H42)</f>
        <v>359</v>
      </c>
      <c r="J42" s="5">
        <v>90</v>
      </c>
      <c r="K42" s="5">
        <v>91</v>
      </c>
      <c r="L42" s="53">
        <f t="shared" si="2"/>
        <v>540</v>
      </c>
    </row>
    <row r="43" spans="1:12" ht="13.5" customHeight="1">
      <c r="A43" s="17">
        <v>5</v>
      </c>
      <c r="B43" s="103" t="s">
        <v>87</v>
      </c>
      <c r="C43" s="108" t="s">
        <v>88</v>
      </c>
      <c r="D43" s="14" t="s">
        <v>77</v>
      </c>
      <c r="E43" s="10">
        <v>93</v>
      </c>
      <c r="F43" s="10">
        <v>88</v>
      </c>
      <c r="G43" s="10">
        <v>95</v>
      </c>
      <c r="H43" s="10">
        <v>89</v>
      </c>
      <c r="I43" s="13">
        <f>SUM(B43:H43)</f>
        <v>365</v>
      </c>
      <c r="J43" s="10">
        <v>86</v>
      </c>
      <c r="K43" s="10">
        <v>87</v>
      </c>
      <c r="L43" s="53">
        <f t="shared" si="2"/>
        <v>538</v>
      </c>
    </row>
    <row r="44" spans="1:12" ht="13.5" customHeight="1">
      <c r="A44" s="17">
        <v>6</v>
      </c>
      <c r="B44" s="103" t="s">
        <v>138</v>
      </c>
      <c r="C44" s="108" t="s">
        <v>94</v>
      </c>
      <c r="D44" s="14" t="s">
        <v>139</v>
      </c>
      <c r="E44" s="10">
        <v>84</v>
      </c>
      <c r="F44" s="10">
        <v>92</v>
      </c>
      <c r="G44" s="10">
        <v>88</v>
      </c>
      <c r="H44" s="10">
        <v>89</v>
      </c>
      <c r="I44" s="13">
        <f>SUM(B44:H44)</f>
        <v>353</v>
      </c>
      <c r="J44" s="10">
        <v>84</v>
      </c>
      <c r="K44" s="10">
        <v>86</v>
      </c>
      <c r="L44" s="53">
        <f t="shared" si="2"/>
        <v>523</v>
      </c>
    </row>
    <row r="45" spans="1:12" ht="13.5" customHeight="1">
      <c r="A45" s="17">
        <v>7</v>
      </c>
      <c r="B45" s="103" t="s">
        <v>140</v>
      </c>
      <c r="C45" s="108" t="s">
        <v>141</v>
      </c>
      <c r="D45" s="14" t="s">
        <v>142</v>
      </c>
      <c r="E45" s="10">
        <v>87</v>
      </c>
      <c r="F45" s="10">
        <v>89</v>
      </c>
      <c r="G45" s="10">
        <v>91</v>
      </c>
      <c r="H45" s="10">
        <v>85</v>
      </c>
      <c r="I45" s="13">
        <f>SUM(B45:H45)</f>
        <v>352</v>
      </c>
      <c r="J45" s="10">
        <v>88</v>
      </c>
      <c r="K45" s="10">
        <v>83</v>
      </c>
      <c r="L45" s="53">
        <f t="shared" si="2"/>
        <v>523</v>
      </c>
    </row>
    <row r="46" spans="1:12" ht="13.5" customHeight="1">
      <c r="A46" s="17">
        <v>8</v>
      </c>
      <c r="B46" s="26" t="s">
        <v>97</v>
      </c>
      <c r="C46" s="7" t="s">
        <v>98</v>
      </c>
      <c r="D46" s="7" t="s">
        <v>99</v>
      </c>
      <c r="E46" s="5">
        <v>87</v>
      </c>
      <c r="F46" s="5">
        <v>91</v>
      </c>
      <c r="G46" s="5">
        <v>93</v>
      </c>
      <c r="H46" s="5">
        <v>82</v>
      </c>
      <c r="I46" s="13">
        <f>SUM(E46:H46)</f>
        <v>353</v>
      </c>
      <c r="J46" s="5">
        <v>80</v>
      </c>
      <c r="K46" s="5">
        <v>83</v>
      </c>
      <c r="L46" s="53">
        <f t="shared" si="2"/>
        <v>516</v>
      </c>
    </row>
    <row r="47" spans="1:12" ht="13.5" customHeight="1">
      <c r="A47" s="17">
        <v>9</v>
      </c>
      <c r="B47" s="26" t="s">
        <v>143</v>
      </c>
      <c r="C47" s="7" t="s">
        <v>90</v>
      </c>
      <c r="D47" s="7" t="s">
        <v>100</v>
      </c>
      <c r="E47" s="5">
        <v>79</v>
      </c>
      <c r="F47" s="5">
        <v>85</v>
      </c>
      <c r="G47" s="5">
        <v>83</v>
      </c>
      <c r="H47" s="5">
        <v>85</v>
      </c>
      <c r="I47" s="13">
        <f>SUM(E47:H47)</f>
        <v>332</v>
      </c>
      <c r="J47" s="5">
        <v>87</v>
      </c>
      <c r="K47" s="5">
        <v>90</v>
      </c>
      <c r="L47" s="53">
        <f t="shared" si="2"/>
        <v>509</v>
      </c>
    </row>
    <row r="48" spans="1:12" ht="13.5" customHeight="1">
      <c r="A48" s="17">
        <v>10</v>
      </c>
      <c r="B48" s="64" t="s">
        <v>101</v>
      </c>
      <c r="C48" s="23" t="s">
        <v>70</v>
      </c>
      <c r="D48" s="23" t="s">
        <v>50</v>
      </c>
      <c r="E48" s="5">
        <v>88</v>
      </c>
      <c r="F48" s="5">
        <v>84</v>
      </c>
      <c r="G48" s="5">
        <v>87</v>
      </c>
      <c r="H48" s="5">
        <v>79</v>
      </c>
      <c r="I48" s="13">
        <f>SUM(E48:H48)</f>
        <v>338</v>
      </c>
      <c r="J48" s="5">
        <v>85</v>
      </c>
      <c r="K48" s="5">
        <v>82</v>
      </c>
      <c r="L48" s="53">
        <f>SUM(I48:K48)</f>
        <v>505</v>
      </c>
    </row>
    <row r="49" spans="1:12" ht="13.5" customHeight="1">
      <c r="A49" s="17">
        <v>11</v>
      </c>
      <c r="B49" s="26" t="s">
        <v>144</v>
      </c>
      <c r="C49" s="7" t="s">
        <v>145</v>
      </c>
      <c r="D49" s="23" t="s">
        <v>142</v>
      </c>
      <c r="E49" s="5">
        <v>77</v>
      </c>
      <c r="F49" s="5">
        <v>80</v>
      </c>
      <c r="G49" s="5">
        <v>80</v>
      </c>
      <c r="H49" s="5">
        <v>81</v>
      </c>
      <c r="I49" s="13">
        <f>SUM(E49:H49)</f>
        <v>318</v>
      </c>
      <c r="J49" s="5">
        <v>83</v>
      </c>
      <c r="K49" s="5">
        <v>89</v>
      </c>
      <c r="L49" s="53">
        <f t="shared" si="2"/>
        <v>490</v>
      </c>
    </row>
    <row r="50" spans="1:11" ht="13.5" customHeight="1">
      <c r="A50" s="15"/>
      <c r="B50" s="27"/>
      <c r="C50" s="12"/>
      <c r="D50" s="12"/>
      <c r="E50" s="11"/>
      <c r="F50" s="11"/>
      <c r="G50" s="11"/>
      <c r="H50" s="11"/>
      <c r="I50" s="13"/>
      <c r="J50" s="11"/>
      <c r="K50" s="11"/>
    </row>
    <row r="51" spans="1:12" ht="12.75" customHeight="1">
      <c r="A51" s="21" t="s">
        <v>26</v>
      </c>
      <c r="B51" s="21" t="s">
        <v>3</v>
      </c>
      <c r="C51" s="21" t="s">
        <v>4</v>
      </c>
      <c r="D51" s="21" t="s">
        <v>5</v>
      </c>
      <c r="E51" s="21">
        <v>1</v>
      </c>
      <c r="F51" s="21">
        <v>2</v>
      </c>
      <c r="G51" s="21">
        <v>3</v>
      </c>
      <c r="H51" s="21">
        <v>4</v>
      </c>
      <c r="I51" s="21" t="s">
        <v>6</v>
      </c>
      <c r="J51" s="21">
        <v>5</v>
      </c>
      <c r="K51" s="21">
        <v>6</v>
      </c>
      <c r="L51" s="21" t="s">
        <v>7</v>
      </c>
    </row>
    <row r="52" spans="1:12" ht="12.75" customHeight="1">
      <c r="A52" s="33">
        <v>1</v>
      </c>
      <c r="B52" s="26" t="s">
        <v>96</v>
      </c>
      <c r="C52" s="7" t="s">
        <v>42</v>
      </c>
      <c r="D52" s="23" t="s">
        <v>10</v>
      </c>
      <c r="E52" s="5">
        <v>92</v>
      </c>
      <c r="F52" s="5">
        <v>88</v>
      </c>
      <c r="G52" s="5">
        <v>91</v>
      </c>
      <c r="H52" s="5">
        <v>93</v>
      </c>
      <c r="I52" s="13">
        <f>SUM(E52:H52)</f>
        <v>364</v>
      </c>
      <c r="J52" s="5">
        <v>92</v>
      </c>
      <c r="K52" s="5">
        <v>90</v>
      </c>
      <c r="L52" s="53">
        <f>SUM(I52:K52)</f>
        <v>546</v>
      </c>
    </row>
    <row r="53" spans="1:12" ht="12.75" customHeight="1">
      <c r="A53" s="33">
        <v>2</v>
      </c>
      <c r="B53" s="25" t="s">
        <v>41</v>
      </c>
      <c r="C53" s="24" t="s">
        <v>42</v>
      </c>
      <c r="D53" s="24" t="s">
        <v>39</v>
      </c>
      <c r="E53" s="83">
        <v>92</v>
      </c>
      <c r="F53" s="83">
        <v>92</v>
      </c>
      <c r="G53" s="83">
        <v>93</v>
      </c>
      <c r="H53" s="83">
        <v>87</v>
      </c>
      <c r="I53" s="66">
        <f>SUM(B53:H53)</f>
        <v>364</v>
      </c>
      <c r="J53" s="83">
        <v>89</v>
      </c>
      <c r="K53" s="11">
        <v>87</v>
      </c>
      <c r="L53" s="53">
        <f>SUM(I53:K53)</f>
        <v>540</v>
      </c>
    </row>
    <row r="54" spans="1:12" ht="12.75" customHeight="1">
      <c r="A54" s="33">
        <v>3</v>
      </c>
      <c r="B54" s="25" t="s">
        <v>146</v>
      </c>
      <c r="C54" s="24" t="s">
        <v>147</v>
      </c>
      <c r="D54" s="24" t="s">
        <v>102</v>
      </c>
      <c r="E54" s="83">
        <v>81</v>
      </c>
      <c r="F54" s="83">
        <v>88</v>
      </c>
      <c r="G54" s="83">
        <v>84</v>
      </c>
      <c r="H54" s="83">
        <v>84</v>
      </c>
      <c r="I54" s="66">
        <f>SUM(B54:H54)</f>
        <v>337</v>
      </c>
      <c r="J54" s="83">
        <v>94</v>
      </c>
      <c r="K54" s="11">
        <v>87</v>
      </c>
      <c r="L54" s="53">
        <f>SUM(I54:K54)</f>
        <v>518</v>
      </c>
    </row>
    <row r="55" spans="1:12" ht="12.75" customHeight="1">
      <c r="A55" s="33">
        <v>4</v>
      </c>
      <c r="B55" s="27" t="s">
        <v>108</v>
      </c>
      <c r="C55" s="14" t="s">
        <v>42</v>
      </c>
      <c r="D55" s="14" t="s">
        <v>95</v>
      </c>
      <c r="E55" s="5">
        <v>83</v>
      </c>
      <c r="F55" s="5">
        <v>82</v>
      </c>
      <c r="G55" s="5">
        <v>88</v>
      </c>
      <c r="H55" s="5">
        <v>90</v>
      </c>
      <c r="I55" s="66">
        <f aca="true" t="shared" si="3" ref="I55:I60">SUM(B55:H55)</f>
        <v>343</v>
      </c>
      <c r="J55" s="5">
        <v>86</v>
      </c>
      <c r="K55" s="5">
        <v>87</v>
      </c>
      <c r="L55" s="53">
        <f aca="true" t="shared" si="4" ref="L55:L60">SUM(I55:K55)</f>
        <v>516</v>
      </c>
    </row>
    <row r="56" spans="1:12" ht="12.75" customHeight="1">
      <c r="A56" s="33">
        <v>5</v>
      </c>
      <c r="B56" s="26" t="s">
        <v>103</v>
      </c>
      <c r="C56" s="7" t="s">
        <v>104</v>
      </c>
      <c r="D56" s="7" t="s">
        <v>95</v>
      </c>
      <c r="E56" s="83">
        <v>81</v>
      </c>
      <c r="F56" s="83">
        <v>86</v>
      </c>
      <c r="G56" s="83">
        <v>85</v>
      </c>
      <c r="H56" s="83">
        <v>90</v>
      </c>
      <c r="I56" s="66">
        <f t="shared" si="3"/>
        <v>342</v>
      </c>
      <c r="J56" s="83">
        <v>87</v>
      </c>
      <c r="K56" s="11">
        <v>84</v>
      </c>
      <c r="L56" s="53">
        <f t="shared" si="4"/>
        <v>513</v>
      </c>
    </row>
    <row r="57" spans="1:12" ht="12.75" customHeight="1">
      <c r="A57" s="33">
        <v>6</v>
      </c>
      <c r="B57" s="26" t="s">
        <v>58</v>
      </c>
      <c r="C57" s="7" t="s">
        <v>54</v>
      </c>
      <c r="D57" s="23" t="s">
        <v>142</v>
      </c>
      <c r="E57" s="83">
        <v>81</v>
      </c>
      <c r="F57" s="83">
        <v>88</v>
      </c>
      <c r="G57" s="83">
        <v>91</v>
      </c>
      <c r="H57" s="83">
        <v>87</v>
      </c>
      <c r="I57" s="66">
        <f t="shared" si="3"/>
        <v>347</v>
      </c>
      <c r="J57" s="83">
        <v>80</v>
      </c>
      <c r="K57" s="11">
        <v>84</v>
      </c>
      <c r="L57" s="53">
        <f t="shared" si="4"/>
        <v>511</v>
      </c>
    </row>
    <row r="58" spans="1:12" ht="12.75" customHeight="1">
      <c r="A58" s="33">
        <v>7</v>
      </c>
      <c r="B58" s="90" t="s">
        <v>105</v>
      </c>
      <c r="C58" s="89" t="s">
        <v>106</v>
      </c>
      <c r="D58" s="117" t="s">
        <v>107</v>
      </c>
      <c r="E58" s="88">
        <v>89</v>
      </c>
      <c r="F58" s="88">
        <v>82</v>
      </c>
      <c r="G58" s="88">
        <v>71</v>
      </c>
      <c r="H58" s="10">
        <v>85</v>
      </c>
      <c r="I58" s="78">
        <f t="shared" si="3"/>
        <v>327</v>
      </c>
      <c r="J58" s="5">
        <v>83</v>
      </c>
      <c r="K58" s="5">
        <v>79</v>
      </c>
      <c r="L58" s="98">
        <f t="shared" si="4"/>
        <v>489</v>
      </c>
    </row>
    <row r="59" spans="1:12" ht="12.75" customHeight="1">
      <c r="A59" s="33">
        <v>8</v>
      </c>
      <c r="B59" s="27" t="s">
        <v>89</v>
      </c>
      <c r="C59" s="14" t="s">
        <v>90</v>
      </c>
      <c r="D59" s="14" t="s">
        <v>20</v>
      </c>
      <c r="E59" s="10">
        <v>75</v>
      </c>
      <c r="F59" s="10">
        <v>82</v>
      </c>
      <c r="G59" s="10">
        <v>82</v>
      </c>
      <c r="H59" s="10">
        <v>82</v>
      </c>
      <c r="I59" s="78">
        <f t="shared" si="3"/>
        <v>321</v>
      </c>
      <c r="J59" s="83">
        <v>81</v>
      </c>
      <c r="K59" s="81">
        <v>81</v>
      </c>
      <c r="L59" s="53">
        <f t="shared" si="4"/>
        <v>483</v>
      </c>
    </row>
    <row r="60" spans="1:12" ht="12.75" customHeight="1">
      <c r="A60" s="33">
        <v>9</v>
      </c>
      <c r="B60" s="26" t="s">
        <v>109</v>
      </c>
      <c r="C60" s="24" t="s">
        <v>42</v>
      </c>
      <c r="D60" s="61" t="s">
        <v>110</v>
      </c>
      <c r="E60" s="83">
        <v>87</v>
      </c>
      <c r="F60" s="83">
        <v>82</v>
      </c>
      <c r="G60" s="83">
        <v>75</v>
      </c>
      <c r="H60" s="83">
        <v>79</v>
      </c>
      <c r="I60" s="66">
        <f t="shared" si="3"/>
        <v>323</v>
      </c>
      <c r="J60" s="83">
        <v>76</v>
      </c>
      <c r="K60" s="11">
        <v>82</v>
      </c>
      <c r="L60" s="53">
        <f t="shared" si="4"/>
        <v>481</v>
      </c>
    </row>
    <row r="61" spans="1:12" ht="12.75" customHeight="1">
      <c r="A61" s="89"/>
      <c r="B61" s="90"/>
      <c r="C61" s="89"/>
      <c r="D61" s="14"/>
      <c r="E61" s="10"/>
      <c r="F61" s="10"/>
      <c r="G61" s="10"/>
      <c r="H61" s="10"/>
      <c r="I61" s="98"/>
      <c r="J61" s="53"/>
      <c r="K61" s="5"/>
      <c r="L61" s="5"/>
    </row>
    <row r="62" spans="1:12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53"/>
      <c r="K62" s="5"/>
      <c r="L62" s="5"/>
    </row>
    <row r="63" spans="1:15" ht="13.5" customHeight="1">
      <c r="A63" s="89"/>
      <c r="B63" s="90"/>
      <c r="C63" s="89"/>
      <c r="D63" s="14"/>
      <c r="E63" s="10"/>
      <c r="F63" s="10"/>
      <c r="G63" s="10"/>
      <c r="H63" s="91"/>
      <c r="I63" s="10"/>
      <c r="J63" s="53"/>
      <c r="K63" s="5"/>
      <c r="L63" s="5"/>
      <c r="O63" s="16"/>
    </row>
    <row r="64" spans="1:12" ht="12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L64" s="5"/>
    </row>
    <row r="65" spans="1:12" ht="12.75">
      <c r="A65" s="92"/>
      <c r="B65" s="27"/>
      <c r="C65" s="14"/>
      <c r="D65" s="14"/>
      <c r="E65" s="10"/>
      <c r="F65" s="10"/>
      <c r="G65" s="10"/>
      <c r="H65" s="10"/>
      <c r="I65" s="98"/>
      <c r="J65" s="53"/>
      <c r="K65" s="22"/>
      <c r="L65" s="5"/>
    </row>
    <row r="66" spans="1:12" ht="12.75">
      <c r="A66" s="92"/>
      <c r="B66" s="27"/>
      <c r="C66" s="14"/>
      <c r="D66" s="14"/>
      <c r="E66" s="10"/>
      <c r="F66" s="10"/>
      <c r="G66" s="10"/>
      <c r="H66" s="10"/>
      <c r="I66" s="98"/>
      <c r="J66" s="53"/>
      <c r="K66" s="22"/>
      <c r="L66" s="5"/>
    </row>
    <row r="67" spans="1:12" ht="13.5" customHeight="1">
      <c r="A67" s="92"/>
      <c r="B67" s="27"/>
      <c r="C67" s="14"/>
      <c r="D67" s="14"/>
      <c r="E67" s="10"/>
      <c r="F67" s="10"/>
      <c r="G67" s="10"/>
      <c r="H67" s="10"/>
      <c r="I67" s="98"/>
      <c r="J67" s="53"/>
      <c r="K67" s="5"/>
      <c r="L67" s="5"/>
    </row>
    <row r="68" spans="1:12" ht="13.5" customHeight="1">
      <c r="A68" s="17"/>
      <c r="B68" s="27"/>
      <c r="C68" s="14"/>
      <c r="D68" s="14"/>
      <c r="E68" s="10"/>
      <c r="F68" s="10"/>
      <c r="G68" s="10"/>
      <c r="H68" s="10"/>
      <c r="I68" s="98"/>
      <c r="J68" s="53"/>
      <c r="K68" s="5"/>
      <c r="L68" s="5"/>
    </row>
    <row r="69" spans="1:256" ht="12" customHeight="1">
      <c r="A69" s="99"/>
      <c r="B69" s="10"/>
      <c r="C69" s="10"/>
      <c r="D69" s="10"/>
      <c r="E69" s="10"/>
      <c r="F69" s="10"/>
      <c r="G69" s="10"/>
      <c r="H69" s="10"/>
      <c r="I69" s="10"/>
      <c r="J69" s="10"/>
      <c r="K69" s="5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" customHeight="1">
      <c r="A70" s="93"/>
      <c r="B70" s="18"/>
      <c r="C70" s="18"/>
      <c r="D70" s="18"/>
      <c r="E70" s="18"/>
      <c r="F70" s="18"/>
      <c r="G70" s="18"/>
      <c r="H70" s="18"/>
      <c r="I70" s="18"/>
      <c r="J70" s="53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2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5"/>
    </row>
    <row r="72" spans="1:12" ht="12.75" customHeight="1">
      <c r="A72" s="17"/>
      <c r="B72" s="93"/>
      <c r="C72" s="94"/>
      <c r="D72" s="94"/>
      <c r="E72" s="10"/>
      <c r="F72" s="10"/>
      <c r="G72" s="10"/>
      <c r="H72" s="10"/>
      <c r="I72" s="98"/>
      <c r="J72" s="53"/>
      <c r="K72" s="5"/>
      <c r="L72" s="5"/>
    </row>
    <row r="73" spans="1:12" ht="13.5" customHeight="1">
      <c r="A73" s="17"/>
      <c r="B73" s="27"/>
      <c r="C73" s="14"/>
      <c r="D73" s="14"/>
      <c r="E73" s="10"/>
      <c r="F73" s="10"/>
      <c r="G73" s="10"/>
      <c r="H73" s="91"/>
      <c r="I73" s="10"/>
      <c r="J73" s="53"/>
      <c r="K73" s="5"/>
      <c r="L73" s="5"/>
    </row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5"/>
    </row>
    <row r="75" spans="1:12" ht="12.75">
      <c r="A75" s="17"/>
      <c r="B75" s="27"/>
      <c r="C75" s="14"/>
      <c r="D75" s="14"/>
      <c r="E75" s="10"/>
      <c r="F75" s="10"/>
      <c r="G75" s="10"/>
      <c r="H75" s="10"/>
      <c r="I75" s="98"/>
      <c r="J75" s="53"/>
      <c r="K75" s="5"/>
      <c r="L75" s="5"/>
    </row>
    <row r="76" spans="1:12" ht="12.75">
      <c r="A76" s="17"/>
      <c r="B76" s="27"/>
      <c r="C76" s="14"/>
      <c r="D76" s="14"/>
      <c r="E76" s="10"/>
      <c r="F76" s="10"/>
      <c r="G76" s="10"/>
      <c r="H76" s="10"/>
      <c r="I76" s="98"/>
      <c r="J76" s="53"/>
      <c r="K76" s="5"/>
      <c r="L76" s="5"/>
    </row>
    <row r="77" spans="1:12" ht="12.75">
      <c r="A77" s="17"/>
      <c r="B77" s="27"/>
      <c r="C77" s="14"/>
      <c r="D77" s="14"/>
      <c r="E77" s="10"/>
      <c r="F77" s="10"/>
      <c r="G77" s="10"/>
      <c r="H77" s="10"/>
      <c r="I77" s="98"/>
      <c r="J77" s="53"/>
      <c r="K77" s="5"/>
      <c r="L77" s="5"/>
    </row>
    <row r="78" spans="1:12" ht="19.5">
      <c r="A78" s="86"/>
      <c r="B78" s="87"/>
      <c r="C78" s="87"/>
      <c r="D78" s="88"/>
      <c r="E78" s="10"/>
      <c r="F78" s="10"/>
      <c r="G78" s="10"/>
      <c r="H78" s="10"/>
      <c r="I78" s="10"/>
      <c r="J78" s="5"/>
      <c r="K78" s="5"/>
      <c r="L78" s="5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K79" s="5"/>
      <c r="L79" s="5"/>
    </row>
    <row r="80" spans="1:12" ht="12.75">
      <c r="A80" s="92"/>
      <c r="B80" s="90"/>
      <c r="C80" s="89"/>
      <c r="D80" s="14"/>
      <c r="E80" s="10"/>
      <c r="F80" s="10"/>
      <c r="G80" s="10"/>
      <c r="H80" s="95"/>
      <c r="I80" s="98"/>
      <c r="J80" s="53"/>
      <c r="K80" s="5"/>
      <c r="L80" s="5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53"/>
      <c r="K81" s="5"/>
      <c r="L81" s="5"/>
    </row>
    <row r="82" spans="1:12" ht="13.5" customHeight="1">
      <c r="A82" s="92"/>
      <c r="B82" s="90"/>
      <c r="C82" s="89"/>
      <c r="D82" s="14"/>
      <c r="E82" s="10"/>
      <c r="F82" s="10"/>
      <c r="G82" s="10"/>
      <c r="H82" s="95"/>
      <c r="I82" s="10"/>
      <c r="J82" s="53"/>
      <c r="K82" s="5"/>
      <c r="L82" s="5"/>
    </row>
    <row r="83" spans="1:12" ht="12.75" customHeight="1">
      <c r="A83" s="10"/>
      <c r="B83" s="10"/>
      <c r="C83" s="10"/>
      <c r="D83" s="10"/>
      <c r="E83" s="77"/>
      <c r="F83" s="77"/>
      <c r="G83" s="77"/>
      <c r="H83" s="10"/>
      <c r="I83" s="10"/>
      <c r="J83" s="77"/>
      <c r="K83" s="5"/>
      <c r="L83" s="5"/>
    </row>
    <row r="84" spans="1:12" ht="12.75" customHeight="1">
      <c r="A84" s="96"/>
      <c r="B84" s="27"/>
      <c r="C84" s="14"/>
      <c r="D84" s="14"/>
      <c r="E84" s="10"/>
      <c r="F84" s="10"/>
      <c r="G84" s="10"/>
      <c r="H84" s="10"/>
      <c r="I84" s="98"/>
      <c r="J84" s="53"/>
      <c r="K84" s="5"/>
      <c r="L84" s="5"/>
    </row>
    <row r="85" spans="1:12" ht="13.5" customHeight="1">
      <c r="A85" s="17"/>
      <c r="B85" s="27"/>
      <c r="C85" s="14"/>
      <c r="D85" s="14"/>
      <c r="E85" s="10"/>
      <c r="F85" s="10"/>
      <c r="G85" s="10"/>
      <c r="H85" s="10"/>
      <c r="I85" s="98"/>
      <c r="J85" s="53"/>
      <c r="K85" s="5"/>
      <c r="L85" s="5"/>
    </row>
    <row r="86" spans="1:12" ht="13.5" customHeight="1">
      <c r="A86" s="17"/>
      <c r="B86" s="27"/>
      <c r="C86" s="14"/>
      <c r="D86" s="14"/>
      <c r="E86" s="10"/>
      <c r="F86" s="10"/>
      <c r="G86" s="10"/>
      <c r="H86" s="10"/>
      <c r="I86" s="98"/>
      <c r="J86" s="53"/>
      <c r="K86" s="5"/>
      <c r="L86" s="5"/>
    </row>
    <row r="87" spans="1:256" ht="12.75" customHeight="1">
      <c r="A87" s="10"/>
      <c r="B87" s="10"/>
      <c r="C87" s="10"/>
      <c r="D87" s="10"/>
      <c r="E87" s="77"/>
      <c r="F87" s="77"/>
      <c r="G87" s="77"/>
      <c r="H87" s="10"/>
      <c r="I87" s="10"/>
      <c r="J87" s="77"/>
      <c r="K87" s="5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customHeight="1">
      <c r="A88" s="10"/>
      <c r="B88" s="27"/>
      <c r="C88" s="97"/>
      <c r="D88" s="97"/>
      <c r="E88" s="81"/>
      <c r="F88" s="81"/>
      <c r="G88" s="81"/>
      <c r="H88" s="10"/>
      <c r="I88" s="98"/>
      <c r="J88" s="77"/>
      <c r="K88" s="5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12" ht="13.5" customHeight="1">
      <c r="A89" s="10"/>
      <c r="B89" s="10"/>
      <c r="C89" s="10"/>
      <c r="D89" s="10"/>
      <c r="E89" s="77"/>
      <c r="F89" s="77"/>
      <c r="G89" s="77"/>
      <c r="H89" s="10"/>
      <c r="I89" s="10"/>
      <c r="J89" s="77"/>
      <c r="K89" s="5"/>
      <c r="L89" s="5"/>
    </row>
    <row r="90" spans="1:12" ht="13.5" customHeight="1">
      <c r="A90" s="17"/>
      <c r="B90" s="93"/>
      <c r="C90" s="94"/>
      <c r="D90" s="94"/>
      <c r="E90" s="10"/>
      <c r="F90" s="10"/>
      <c r="G90" s="10"/>
      <c r="H90" s="10"/>
      <c r="I90" s="98"/>
      <c r="J90" s="53"/>
      <c r="K90" s="5"/>
      <c r="L90" s="5"/>
    </row>
    <row r="91" spans="1:12" ht="13.5" customHeight="1">
      <c r="A91" s="17"/>
      <c r="B91" s="18"/>
      <c r="C91" s="18"/>
      <c r="D91" s="18"/>
      <c r="E91" s="18"/>
      <c r="F91" s="18"/>
      <c r="G91" s="18"/>
      <c r="H91" s="18"/>
      <c r="I91" s="18"/>
      <c r="J91" s="53"/>
      <c r="K91" s="5"/>
      <c r="L91" s="5"/>
    </row>
    <row r="92" spans="1:12" ht="12.75" customHeight="1">
      <c r="A92" s="10"/>
      <c r="B92" s="10"/>
      <c r="C92" s="10"/>
      <c r="D92" s="10"/>
      <c r="E92" s="77"/>
      <c r="F92" s="77"/>
      <c r="G92" s="77"/>
      <c r="H92" s="10"/>
      <c r="I92" s="10"/>
      <c r="J92" s="77"/>
      <c r="K92" s="5"/>
      <c r="L92" s="5"/>
    </row>
    <row r="93" spans="1:11" ht="12.75" customHeight="1">
      <c r="A93" s="17"/>
      <c r="B93" s="27"/>
      <c r="C93" s="14"/>
      <c r="D93" s="14"/>
      <c r="E93" s="81"/>
      <c r="F93" s="81"/>
      <c r="G93" s="81"/>
      <c r="H93" s="10"/>
      <c r="I93" s="98"/>
      <c r="J93" s="53"/>
      <c r="K93" s="5"/>
    </row>
    <row r="94" spans="1:10" ht="12.75">
      <c r="A94" s="85"/>
      <c r="B94" s="27"/>
      <c r="C94" s="14"/>
      <c r="D94" s="14"/>
      <c r="E94" s="10"/>
      <c r="F94" s="10"/>
      <c r="G94" s="10"/>
      <c r="H94" s="10"/>
      <c r="I94" s="98"/>
      <c r="J94" s="53"/>
    </row>
    <row r="95" spans="1:10" ht="12.75">
      <c r="A95" s="18"/>
      <c r="B95" s="18"/>
      <c r="C95" s="18"/>
      <c r="D95" s="18"/>
      <c r="E95" s="18"/>
      <c r="F95" s="18"/>
      <c r="G95" s="18"/>
      <c r="H95" s="18"/>
      <c r="I95" s="18"/>
      <c r="J95" s="35"/>
    </row>
  </sheetData>
  <sheetProtection selectLockedCells="1" selectUnlockedCells="1"/>
  <mergeCells count="3">
    <mergeCell ref="A1:L1"/>
    <mergeCell ref="A2:L2"/>
    <mergeCell ref="A3:L3"/>
  </mergeCells>
  <printOptions/>
  <pageMargins left="0" right="0.11811023622047245" top="0.07874015748031496" bottom="0.11811023622047245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25">
      <selection activeCell="AQ44" sqref="AQ44:AV44"/>
    </sheetView>
  </sheetViews>
  <sheetFormatPr defaultColWidth="11.421875" defaultRowHeight="12.75"/>
  <cols>
    <col min="1" max="39" width="2.57421875" style="0" customWidth="1"/>
    <col min="40" max="40" width="2.7109375" style="0" customWidth="1"/>
  </cols>
  <sheetData>
    <row r="1" spans="5:44" s="34" customFormat="1" ht="22.5" customHeight="1">
      <c r="E1" s="159" t="s">
        <v>195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44"/>
      <c r="AK1" s="44"/>
      <c r="AL1" s="44"/>
      <c r="AM1" s="44"/>
      <c r="AN1" s="44"/>
      <c r="AO1" s="44"/>
      <c r="AP1" s="44"/>
      <c r="AQ1" s="44"/>
      <c r="AR1" s="44"/>
    </row>
    <row r="2" spans="1:39" ht="21.75">
      <c r="A2" s="160" t="s">
        <v>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</row>
    <row r="3" spans="1:39" ht="6.75" customHeight="1">
      <c r="A3" s="39"/>
      <c r="B3" s="39"/>
      <c r="C3" s="39"/>
      <c r="D3" s="39"/>
      <c r="E3" s="39"/>
      <c r="F3" s="40"/>
      <c r="G3" s="40"/>
      <c r="H3" s="40"/>
      <c r="I3" s="40"/>
      <c r="J3" s="40"/>
      <c r="K3" s="41"/>
      <c r="L3" s="41"/>
      <c r="M3" s="35"/>
      <c r="N3" s="35"/>
      <c r="O3" s="35"/>
      <c r="P3" s="35"/>
      <c r="Q3" s="41"/>
      <c r="R3" s="41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42"/>
      <c r="AI3" s="42"/>
      <c r="AJ3" s="42"/>
      <c r="AK3" s="42"/>
      <c r="AL3" s="37"/>
      <c r="AM3" s="37"/>
    </row>
    <row r="4" spans="1:39" ht="24" customHeight="1">
      <c r="A4" s="194" t="s">
        <v>43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42"/>
      <c r="AL4" s="37"/>
      <c r="AM4" s="37"/>
    </row>
    <row r="5" spans="42:47" ht="6" customHeight="1">
      <c r="AP5" s="43"/>
      <c r="AQ5" s="43"/>
      <c r="AR5" s="43"/>
      <c r="AS5" s="43"/>
      <c r="AT5" s="43"/>
      <c r="AU5" s="43"/>
    </row>
    <row r="6" spans="1:36" ht="17.25" customHeight="1">
      <c r="A6" s="170"/>
      <c r="B6" s="170"/>
      <c r="C6" s="170"/>
      <c r="D6" s="182" t="s">
        <v>1</v>
      </c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169" t="s">
        <v>44</v>
      </c>
      <c r="P6" s="169"/>
      <c r="Q6" s="169"/>
      <c r="R6" s="169"/>
      <c r="S6" s="169"/>
      <c r="T6" s="169"/>
      <c r="U6" s="169"/>
      <c r="V6" s="169"/>
      <c r="W6" s="161" t="s">
        <v>45</v>
      </c>
      <c r="X6" s="162"/>
      <c r="Y6" s="162"/>
      <c r="Z6" s="162"/>
      <c r="AA6" s="162"/>
      <c r="AB6" s="162"/>
      <c r="AC6" s="162"/>
      <c r="AD6" s="162"/>
      <c r="AE6" s="165"/>
      <c r="AF6" s="169" t="s">
        <v>56</v>
      </c>
      <c r="AG6" s="169"/>
      <c r="AH6" s="169"/>
      <c r="AI6" s="169"/>
      <c r="AJ6" s="169"/>
    </row>
    <row r="7" spans="1:36" ht="17.25" customHeight="1">
      <c r="A7" s="35"/>
      <c r="B7" s="35"/>
      <c r="C7" s="35"/>
      <c r="D7" s="171">
        <v>1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63" t="s">
        <v>79</v>
      </c>
      <c r="P7" s="164"/>
      <c r="Q7" s="164"/>
      <c r="R7" s="164"/>
      <c r="S7" s="164"/>
      <c r="T7" s="164"/>
      <c r="U7" s="164"/>
      <c r="V7" s="166"/>
      <c r="W7" s="161">
        <v>403.6</v>
      </c>
      <c r="X7" s="162"/>
      <c r="Y7" s="165"/>
      <c r="Z7" s="161">
        <v>399.6</v>
      </c>
      <c r="AA7" s="162"/>
      <c r="AB7" s="165"/>
      <c r="AC7" s="161">
        <v>396.8</v>
      </c>
      <c r="AD7" s="162"/>
      <c r="AE7" s="165"/>
      <c r="AF7" s="187">
        <v>1200</v>
      </c>
      <c r="AG7" s="188"/>
      <c r="AH7" s="188"/>
      <c r="AI7" s="188"/>
      <c r="AJ7" s="189"/>
    </row>
    <row r="8" spans="1:36" ht="15" customHeight="1">
      <c r="A8" s="170"/>
      <c r="B8" s="170"/>
      <c r="C8" s="170"/>
      <c r="D8" s="171">
        <v>2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63" t="s">
        <v>66</v>
      </c>
      <c r="P8" s="164"/>
      <c r="Q8" s="164"/>
      <c r="R8" s="164"/>
      <c r="S8" s="164"/>
      <c r="T8" s="164"/>
      <c r="U8" s="164"/>
      <c r="V8" s="166"/>
      <c r="W8" s="161">
        <v>397.6</v>
      </c>
      <c r="X8" s="162"/>
      <c r="Y8" s="165"/>
      <c r="Z8" s="169">
        <v>394.4</v>
      </c>
      <c r="AA8" s="169"/>
      <c r="AB8" s="169"/>
      <c r="AC8" s="169">
        <v>388.2</v>
      </c>
      <c r="AD8" s="169"/>
      <c r="AE8" s="169"/>
      <c r="AF8" s="176">
        <v>1180.2</v>
      </c>
      <c r="AG8" s="176"/>
      <c r="AH8" s="176"/>
      <c r="AI8" s="176"/>
      <c r="AJ8" s="176"/>
    </row>
    <row r="9" spans="1:36" ht="15" customHeight="1">
      <c r="A9" s="35"/>
      <c r="B9" s="35"/>
      <c r="C9" s="35"/>
      <c r="D9" s="177">
        <v>3</v>
      </c>
      <c r="E9" s="178"/>
      <c r="F9" s="178"/>
      <c r="G9" s="178"/>
      <c r="H9" s="178"/>
      <c r="I9" s="178"/>
      <c r="J9" s="178"/>
      <c r="K9" s="178"/>
      <c r="L9" s="178"/>
      <c r="M9" s="178"/>
      <c r="N9" s="179"/>
      <c r="O9" s="172" t="s">
        <v>118</v>
      </c>
      <c r="P9" s="173"/>
      <c r="Q9" s="173"/>
      <c r="R9" s="173"/>
      <c r="S9" s="173"/>
      <c r="T9" s="173"/>
      <c r="U9" s="173"/>
      <c r="V9" s="174"/>
      <c r="W9" s="161">
        <v>392</v>
      </c>
      <c r="X9" s="162"/>
      <c r="Y9" s="165"/>
      <c r="Z9" s="161">
        <v>380.4</v>
      </c>
      <c r="AA9" s="162"/>
      <c r="AB9" s="165"/>
      <c r="AC9" s="161">
        <v>377.9</v>
      </c>
      <c r="AD9" s="162"/>
      <c r="AE9" s="165"/>
      <c r="AF9" s="163">
        <v>1150.3</v>
      </c>
      <c r="AG9" s="164"/>
      <c r="AH9" s="164"/>
      <c r="AI9" s="164"/>
      <c r="AJ9" s="166"/>
    </row>
    <row r="10" spans="1:36" ht="9.75" customHeight="1">
      <c r="A10" s="170"/>
      <c r="B10" s="170"/>
      <c r="C10" s="170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</row>
    <row r="11" spans="1:36" ht="17.25" customHeight="1">
      <c r="A11" s="170"/>
      <c r="B11" s="170"/>
      <c r="C11" s="170"/>
      <c r="D11" s="185" t="s">
        <v>30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69" t="s">
        <v>44</v>
      </c>
      <c r="P11" s="169"/>
      <c r="Q11" s="169"/>
      <c r="R11" s="169"/>
      <c r="S11" s="169"/>
      <c r="T11" s="169"/>
      <c r="U11" s="169"/>
      <c r="V11" s="169"/>
      <c r="W11" s="161" t="s">
        <v>45</v>
      </c>
      <c r="X11" s="162"/>
      <c r="Y11" s="162"/>
      <c r="Z11" s="162"/>
      <c r="AA11" s="162"/>
      <c r="AB11" s="162"/>
      <c r="AC11" s="162"/>
      <c r="AD11" s="162"/>
      <c r="AE11" s="165"/>
      <c r="AF11" s="169" t="s">
        <v>56</v>
      </c>
      <c r="AG11" s="169"/>
      <c r="AH11" s="169"/>
      <c r="AI11" s="169"/>
      <c r="AJ11" s="169"/>
    </row>
    <row r="12" spans="1:36" ht="15" customHeight="1">
      <c r="A12" s="170"/>
      <c r="B12" s="170"/>
      <c r="C12" s="170"/>
      <c r="D12" s="177">
        <v>1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9"/>
      <c r="O12" s="176" t="s">
        <v>19</v>
      </c>
      <c r="P12" s="176"/>
      <c r="Q12" s="176"/>
      <c r="R12" s="176"/>
      <c r="S12" s="176"/>
      <c r="T12" s="176"/>
      <c r="U12" s="176"/>
      <c r="V12" s="176"/>
      <c r="W12" s="169">
        <v>371</v>
      </c>
      <c r="X12" s="169"/>
      <c r="Y12" s="169"/>
      <c r="Z12" s="169">
        <v>354</v>
      </c>
      <c r="AA12" s="169"/>
      <c r="AB12" s="169"/>
      <c r="AC12" s="169">
        <v>348</v>
      </c>
      <c r="AD12" s="169"/>
      <c r="AE12" s="169"/>
      <c r="AF12" s="176">
        <v>1073</v>
      </c>
      <c r="AG12" s="176"/>
      <c r="AH12" s="176"/>
      <c r="AI12" s="176"/>
      <c r="AJ12" s="176"/>
    </row>
    <row r="13" spans="1:36" ht="9.75" customHeight="1">
      <c r="A13" s="170"/>
      <c r="B13" s="170"/>
      <c r="C13" s="170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</row>
    <row r="14" spans="1:36" ht="17.25" customHeight="1">
      <c r="A14" s="170"/>
      <c r="B14" s="170"/>
      <c r="C14" s="170"/>
      <c r="D14" s="181" t="s">
        <v>36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69" t="s">
        <v>44</v>
      </c>
      <c r="P14" s="169"/>
      <c r="Q14" s="169"/>
      <c r="R14" s="169"/>
      <c r="S14" s="169"/>
      <c r="T14" s="169"/>
      <c r="U14" s="169"/>
      <c r="V14" s="169"/>
      <c r="W14" s="161" t="s">
        <v>45</v>
      </c>
      <c r="X14" s="162"/>
      <c r="Y14" s="162"/>
      <c r="Z14" s="162"/>
      <c r="AA14" s="162"/>
      <c r="AB14" s="162"/>
      <c r="AC14" s="162"/>
      <c r="AD14" s="162"/>
      <c r="AE14" s="165"/>
      <c r="AF14" s="169" t="s">
        <v>56</v>
      </c>
      <c r="AG14" s="169"/>
      <c r="AH14" s="169"/>
      <c r="AI14" s="169"/>
      <c r="AJ14" s="169"/>
    </row>
    <row r="15" spans="1:36" ht="15" customHeight="1">
      <c r="A15" s="170"/>
      <c r="B15" s="170"/>
      <c r="C15" s="170"/>
      <c r="D15" s="171">
        <v>1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2" t="s">
        <v>20</v>
      </c>
      <c r="P15" s="173"/>
      <c r="Q15" s="173"/>
      <c r="R15" s="173"/>
      <c r="S15" s="173"/>
      <c r="T15" s="173"/>
      <c r="U15" s="173"/>
      <c r="V15" s="174"/>
      <c r="W15" s="169">
        <v>371</v>
      </c>
      <c r="X15" s="169"/>
      <c r="Y15" s="169"/>
      <c r="Z15" s="169">
        <v>367</v>
      </c>
      <c r="AA15" s="169"/>
      <c r="AB15" s="169"/>
      <c r="AC15" s="169">
        <v>321</v>
      </c>
      <c r="AD15" s="169"/>
      <c r="AE15" s="169"/>
      <c r="AF15" s="176">
        <v>1059</v>
      </c>
      <c r="AG15" s="176"/>
      <c r="AH15" s="176"/>
      <c r="AI15" s="176"/>
      <c r="AJ15" s="176"/>
    </row>
    <row r="16" spans="1:36" ht="15" customHeight="1">
      <c r="A16" s="170"/>
      <c r="B16" s="170"/>
      <c r="C16" s="170"/>
      <c r="D16" s="171">
        <v>2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2" t="s">
        <v>79</v>
      </c>
      <c r="P16" s="173"/>
      <c r="Q16" s="173"/>
      <c r="R16" s="173"/>
      <c r="S16" s="173"/>
      <c r="T16" s="173"/>
      <c r="U16" s="173"/>
      <c r="V16" s="174"/>
      <c r="W16" s="169">
        <v>352</v>
      </c>
      <c r="X16" s="169"/>
      <c r="Y16" s="169"/>
      <c r="Z16" s="169">
        <v>349</v>
      </c>
      <c r="AA16" s="169"/>
      <c r="AB16" s="169"/>
      <c r="AC16" s="169">
        <v>338</v>
      </c>
      <c r="AD16" s="169"/>
      <c r="AE16" s="169"/>
      <c r="AF16" s="176">
        <v>1049</v>
      </c>
      <c r="AG16" s="176"/>
      <c r="AH16" s="176"/>
      <c r="AI16" s="176"/>
      <c r="AJ16" s="176"/>
    </row>
    <row r="17" spans="1:36" ht="15" customHeight="1">
      <c r="A17" s="170"/>
      <c r="B17" s="170"/>
      <c r="C17" s="170"/>
      <c r="D17" s="171">
        <v>3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2" t="s">
        <v>110</v>
      </c>
      <c r="P17" s="173"/>
      <c r="Q17" s="173"/>
      <c r="R17" s="173"/>
      <c r="S17" s="173"/>
      <c r="T17" s="173"/>
      <c r="U17" s="173"/>
      <c r="V17" s="174"/>
      <c r="W17" s="169">
        <v>383</v>
      </c>
      <c r="X17" s="169"/>
      <c r="Y17" s="169"/>
      <c r="Z17" s="169">
        <v>341</v>
      </c>
      <c r="AA17" s="169"/>
      <c r="AB17" s="169"/>
      <c r="AC17" s="169">
        <v>323</v>
      </c>
      <c r="AD17" s="169"/>
      <c r="AE17" s="169"/>
      <c r="AF17" s="176">
        <v>1047</v>
      </c>
      <c r="AG17" s="176"/>
      <c r="AH17" s="176"/>
      <c r="AI17" s="176"/>
      <c r="AJ17" s="176"/>
    </row>
    <row r="18" spans="1:36" ht="15" customHeight="1">
      <c r="A18" s="35"/>
      <c r="B18" s="35"/>
      <c r="C18" s="35"/>
      <c r="D18" s="177">
        <v>4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9"/>
      <c r="O18" s="172" t="s">
        <v>99</v>
      </c>
      <c r="P18" s="173"/>
      <c r="Q18" s="173"/>
      <c r="R18" s="173"/>
      <c r="S18" s="173"/>
      <c r="T18" s="173"/>
      <c r="U18" s="173"/>
      <c r="V18" s="174"/>
      <c r="W18" s="161">
        <v>353</v>
      </c>
      <c r="X18" s="162"/>
      <c r="Y18" s="165"/>
      <c r="Z18" s="161">
        <v>344</v>
      </c>
      <c r="AA18" s="162"/>
      <c r="AB18" s="165"/>
      <c r="AC18" s="161">
        <v>320</v>
      </c>
      <c r="AD18" s="162"/>
      <c r="AE18" s="165"/>
      <c r="AF18" s="163">
        <v>1017</v>
      </c>
      <c r="AG18" s="164"/>
      <c r="AH18" s="164"/>
      <c r="AI18" s="164"/>
      <c r="AJ18" s="166"/>
    </row>
    <row r="19" spans="1:36" ht="15" customHeight="1">
      <c r="A19" s="35"/>
      <c r="B19" s="35"/>
      <c r="C19" s="35"/>
      <c r="D19" s="177">
        <v>5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9"/>
      <c r="O19" s="172" t="s">
        <v>192</v>
      </c>
      <c r="P19" s="173"/>
      <c r="Q19" s="173"/>
      <c r="R19" s="173"/>
      <c r="S19" s="173"/>
      <c r="T19" s="173"/>
      <c r="U19" s="173"/>
      <c r="V19" s="174"/>
      <c r="W19" s="161">
        <v>352</v>
      </c>
      <c r="X19" s="162"/>
      <c r="Y19" s="165"/>
      <c r="Z19" s="161">
        <v>347</v>
      </c>
      <c r="AA19" s="162"/>
      <c r="AB19" s="165"/>
      <c r="AC19" s="161">
        <v>318</v>
      </c>
      <c r="AD19" s="162"/>
      <c r="AE19" s="165"/>
      <c r="AF19" s="163">
        <v>1017</v>
      </c>
      <c r="AG19" s="164"/>
      <c r="AH19" s="164"/>
      <c r="AI19" s="164"/>
      <c r="AJ19" s="166"/>
    </row>
    <row r="20" spans="1:36" ht="9.75" customHeight="1">
      <c r="A20" s="30"/>
      <c r="B20" s="30"/>
      <c r="C20" s="30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</row>
    <row r="21" spans="4:39" ht="24.75" customHeight="1">
      <c r="D21" s="175" t="s">
        <v>46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47"/>
      <c r="AL21" s="47"/>
      <c r="AM21" s="47"/>
    </row>
    <row r="22" spans="1:36" ht="9" customHeight="1">
      <c r="A22" s="170"/>
      <c r="B22" s="170"/>
      <c r="C22" s="170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46"/>
      <c r="X22" s="46"/>
      <c r="Y22" s="46"/>
      <c r="Z22" s="46"/>
      <c r="AA22" s="46"/>
      <c r="AB22" s="46"/>
      <c r="AC22" s="38"/>
      <c r="AD22" s="38"/>
      <c r="AE22" s="38"/>
      <c r="AF22" s="38"/>
      <c r="AG22" s="38"/>
      <c r="AH22" s="38"/>
      <c r="AI22" s="38"/>
      <c r="AJ22" s="38"/>
    </row>
    <row r="23" spans="1:36" ht="17.25" customHeight="1">
      <c r="A23" s="167"/>
      <c r="B23" s="168"/>
      <c r="C23" s="168"/>
      <c r="D23" s="180" t="s">
        <v>47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69" t="s">
        <v>44</v>
      </c>
      <c r="P23" s="169"/>
      <c r="Q23" s="169"/>
      <c r="R23" s="169"/>
      <c r="S23" s="169"/>
      <c r="T23" s="169"/>
      <c r="U23" s="169"/>
      <c r="V23" s="169"/>
      <c r="W23" s="161" t="s">
        <v>45</v>
      </c>
      <c r="X23" s="162"/>
      <c r="Y23" s="162"/>
      <c r="Z23" s="162"/>
      <c r="AA23" s="162"/>
      <c r="AB23" s="162"/>
      <c r="AC23" s="162"/>
      <c r="AD23" s="162"/>
      <c r="AE23" s="165"/>
      <c r="AF23" s="169" t="s">
        <v>56</v>
      </c>
      <c r="AG23" s="169"/>
      <c r="AH23" s="169"/>
      <c r="AI23" s="169"/>
      <c r="AJ23" s="169"/>
    </row>
    <row r="24" spans="1:36" ht="15" customHeight="1">
      <c r="A24" s="167"/>
      <c r="B24" s="168"/>
      <c r="C24" s="1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76" t="s">
        <v>19</v>
      </c>
      <c r="P24" s="176"/>
      <c r="Q24" s="176"/>
      <c r="R24" s="176"/>
      <c r="S24" s="176"/>
      <c r="T24" s="176"/>
      <c r="U24" s="176"/>
      <c r="V24" s="176"/>
      <c r="W24" s="161">
        <v>1150.3</v>
      </c>
      <c r="X24" s="162"/>
      <c r="Y24" s="162"/>
      <c r="Z24" s="162"/>
      <c r="AA24" s="162"/>
      <c r="AB24" s="161">
        <v>1073</v>
      </c>
      <c r="AC24" s="162"/>
      <c r="AD24" s="162"/>
      <c r="AE24" s="165"/>
      <c r="AF24" s="176">
        <v>2223.3</v>
      </c>
      <c r="AG24" s="176"/>
      <c r="AH24" s="176"/>
      <c r="AI24" s="176"/>
      <c r="AJ24" s="176"/>
    </row>
    <row r="25" spans="1:36" ht="15" customHeight="1">
      <c r="A25" s="35"/>
      <c r="B25" s="35"/>
      <c r="C25" s="70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163"/>
      <c r="P25" s="164"/>
      <c r="Q25" s="164"/>
      <c r="R25" s="164"/>
      <c r="S25" s="164"/>
      <c r="T25" s="164"/>
      <c r="U25" s="164"/>
      <c r="V25" s="166"/>
      <c r="W25" s="161"/>
      <c r="X25" s="162"/>
      <c r="Y25" s="162"/>
      <c r="Z25" s="162"/>
      <c r="AA25" s="165"/>
      <c r="AB25" s="161"/>
      <c r="AC25" s="162"/>
      <c r="AD25" s="162"/>
      <c r="AE25" s="165"/>
      <c r="AF25" s="163"/>
      <c r="AG25" s="164"/>
      <c r="AH25" s="164"/>
      <c r="AI25" s="164"/>
      <c r="AJ25" s="166"/>
    </row>
    <row r="26" spans="1:36" ht="15" customHeight="1">
      <c r="A26" s="167"/>
      <c r="B26" s="168"/>
      <c r="C26" s="168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3" t="s">
        <v>1</v>
      </c>
      <c r="X26" s="164"/>
      <c r="Y26" s="164"/>
      <c r="Z26" s="164"/>
      <c r="AA26" s="164"/>
      <c r="AB26" s="163" t="s">
        <v>30</v>
      </c>
      <c r="AC26" s="164"/>
      <c r="AD26" s="164"/>
      <c r="AE26" s="166"/>
      <c r="AF26" s="169"/>
      <c r="AG26" s="169"/>
      <c r="AH26" s="169"/>
      <c r="AI26" s="169"/>
      <c r="AJ26" s="169"/>
    </row>
    <row r="27" spans="1:39" ht="39">
      <c r="A27" s="190" t="s">
        <v>193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</row>
    <row r="28" spans="1:39" ht="16.5">
      <c r="A28" s="198" t="s">
        <v>222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</row>
    <row r="29" spans="1:39" ht="15">
      <c r="A29" s="199" t="s">
        <v>223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</row>
    <row r="30" ht="18">
      <c r="A30" s="137" t="s">
        <v>199</v>
      </c>
    </row>
    <row r="31" spans="1:39" ht="28.5" customHeight="1">
      <c r="A31" s="195" t="s">
        <v>204</v>
      </c>
      <c r="B31" s="196"/>
      <c r="C31" s="196"/>
      <c r="D31" s="196"/>
      <c r="E31" s="196"/>
      <c r="F31" s="196"/>
      <c r="G31" s="196"/>
      <c r="H31" s="197"/>
      <c r="I31" s="223" t="s">
        <v>5</v>
      </c>
      <c r="J31" s="224"/>
      <c r="K31" s="224"/>
      <c r="L31" s="224"/>
      <c r="M31" s="224"/>
      <c r="N31" s="225"/>
      <c r="O31" s="223" t="s">
        <v>203</v>
      </c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5"/>
      <c r="AE31" s="223" t="s">
        <v>202</v>
      </c>
      <c r="AF31" s="224"/>
      <c r="AG31" s="224"/>
      <c r="AH31" s="224"/>
      <c r="AI31" s="225"/>
      <c r="AJ31" s="148" t="s">
        <v>194</v>
      </c>
      <c r="AK31" s="149"/>
      <c r="AL31" s="149"/>
      <c r="AM31" s="150"/>
    </row>
    <row r="32" spans="1:39" ht="18" customHeight="1">
      <c r="A32" s="216" t="s">
        <v>205</v>
      </c>
      <c r="B32" s="217"/>
      <c r="C32" s="217"/>
      <c r="D32" s="217"/>
      <c r="E32" s="217"/>
      <c r="F32" s="217"/>
      <c r="G32" s="217"/>
      <c r="H32" s="218"/>
      <c r="I32" s="219" t="s">
        <v>79</v>
      </c>
      <c r="J32" s="233"/>
      <c r="K32" s="233"/>
      <c r="L32" s="233"/>
      <c r="M32" s="233"/>
      <c r="N32" s="220"/>
      <c r="O32" s="219">
        <v>98</v>
      </c>
      <c r="P32" s="220"/>
      <c r="Q32" s="203">
        <v>118.5</v>
      </c>
      <c r="R32" s="204"/>
      <c r="S32" s="203">
        <v>137.1</v>
      </c>
      <c r="T32" s="204"/>
      <c r="U32" s="203">
        <v>157.9</v>
      </c>
      <c r="V32" s="204"/>
      <c r="W32" s="203">
        <v>167.9</v>
      </c>
      <c r="X32" s="204"/>
      <c r="Y32" s="203">
        <v>178.3</v>
      </c>
      <c r="Z32" s="204"/>
      <c r="AA32" s="203">
        <v>187.7</v>
      </c>
      <c r="AB32" s="204"/>
      <c r="AC32" s="203">
        <v>198.1</v>
      </c>
      <c r="AD32" s="204"/>
      <c r="AE32" s="205" t="s">
        <v>201</v>
      </c>
      <c r="AF32" s="206"/>
      <c r="AG32" s="146"/>
      <c r="AH32" s="146"/>
      <c r="AI32" s="147"/>
      <c r="AJ32" s="244"/>
      <c r="AK32" s="245"/>
      <c r="AL32" s="139"/>
      <c r="AM32" s="140"/>
    </row>
    <row r="33" spans="1:39" ht="18" customHeight="1">
      <c r="A33" s="191" t="s">
        <v>206</v>
      </c>
      <c r="B33" s="192"/>
      <c r="C33" s="192"/>
      <c r="D33" s="192"/>
      <c r="E33" s="192"/>
      <c r="F33" s="192"/>
      <c r="G33" s="192"/>
      <c r="H33" s="193"/>
      <c r="I33" s="208" t="s">
        <v>79</v>
      </c>
      <c r="J33" s="209"/>
      <c r="K33" s="209"/>
      <c r="L33" s="209"/>
      <c r="M33" s="209"/>
      <c r="N33" s="210"/>
      <c r="O33" s="208">
        <v>93</v>
      </c>
      <c r="P33" s="210"/>
      <c r="Q33" s="207">
        <v>111.6</v>
      </c>
      <c r="R33" s="206"/>
      <c r="S33" s="207">
        <v>132.1</v>
      </c>
      <c r="T33" s="206"/>
      <c r="U33" s="207">
        <v>151</v>
      </c>
      <c r="V33" s="206"/>
      <c r="W33" s="207">
        <v>160.4</v>
      </c>
      <c r="X33" s="206"/>
      <c r="Y33" s="205" t="s">
        <v>201</v>
      </c>
      <c r="Z33" s="206"/>
      <c r="AA33" s="207"/>
      <c r="AB33" s="206"/>
      <c r="AC33" s="207"/>
      <c r="AD33" s="206"/>
      <c r="AE33" s="207"/>
      <c r="AF33" s="206"/>
      <c r="AG33" s="144"/>
      <c r="AH33" s="144"/>
      <c r="AI33" s="145"/>
      <c r="AJ33" s="246"/>
      <c r="AK33" s="170"/>
      <c r="AL33" s="37"/>
      <c r="AM33" s="138"/>
    </row>
    <row r="34" spans="1:39" ht="18" customHeight="1">
      <c r="A34" s="191" t="s">
        <v>207</v>
      </c>
      <c r="B34" s="192"/>
      <c r="C34" s="192"/>
      <c r="D34" s="192"/>
      <c r="E34" s="192"/>
      <c r="F34" s="192"/>
      <c r="G34" s="192"/>
      <c r="H34" s="193"/>
      <c r="I34" s="208" t="s">
        <v>196</v>
      </c>
      <c r="J34" s="209"/>
      <c r="K34" s="209"/>
      <c r="L34" s="209"/>
      <c r="M34" s="209"/>
      <c r="N34" s="210"/>
      <c r="O34" s="208">
        <v>91</v>
      </c>
      <c r="P34" s="210"/>
      <c r="Q34" s="207">
        <v>109.9</v>
      </c>
      <c r="R34" s="206"/>
      <c r="S34" s="207">
        <v>131.2</v>
      </c>
      <c r="T34" s="206"/>
      <c r="U34" s="207">
        <v>149.3</v>
      </c>
      <c r="V34" s="206"/>
      <c r="W34" s="205" t="s">
        <v>201</v>
      </c>
      <c r="X34" s="206"/>
      <c r="Y34" s="207"/>
      <c r="Z34" s="206"/>
      <c r="AA34" s="207"/>
      <c r="AB34" s="206"/>
      <c r="AC34" s="207"/>
      <c r="AD34" s="206"/>
      <c r="AE34" s="207"/>
      <c r="AF34" s="206"/>
      <c r="AG34" s="142"/>
      <c r="AH34" s="142"/>
      <c r="AI34" s="143"/>
      <c r="AJ34" s="246"/>
      <c r="AK34" s="170"/>
      <c r="AL34" s="37"/>
      <c r="AM34" s="138"/>
    </row>
    <row r="35" spans="1:39" ht="18" customHeight="1">
      <c r="A35" s="191" t="s">
        <v>208</v>
      </c>
      <c r="B35" s="192"/>
      <c r="C35" s="192"/>
      <c r="D35" s="192"/>
      <c r="E35" s="192"/>
      <c r="F35" s="192"/>
      <c r="G35" s="192"/>
      <c r="H35" s="193"/>
      <c r="I35" s="208" t="s">
        <v>197</v>
      </c>
      <c r="J35" s="209"/>
      <c r="K35" s="209"/>
      <c r="L35" s="209"/>
      <c r="M35" s="209"/>
      <c r="N35" s="210"/>
      <c r="O35" s="208">
        <v>94</v>
      </c>
      <c r="P35" s="210"/>
      <c r="Q35" s="207">
        <v>113.4</v>
      </c>
      <c r="R35" s="206"/>
      <c r="S35" s="207">
        <v>133.8</v>
      </c>
      <c r="T35" s="206"/>
      <c r="U35" s="207">
        <v>151.5</v>
      </c>
      <c r="V35" s="206"/>
      <c r="W35" s="207">
        <v>161.2</v>
      </c>
      <c r="X35" s="206"/>
      <c r="Y35" s="207">
        <v>171.9</v>
      </c>
      <c r="Z35" s="206"/>
      <c r="AA35" s="205" t="s">
        <v>201</v>
      </c>
      <c r="AB35" s="206"/>
      <c r="AC35" s="207"/>
      <c r="AD35" s="206"/>
      <c r="AE35" s="207"/>
      <c r="AF35" s="206"/>
      <c r="AG35" s="142"/>
      <c r="AH35" s="142"/>
      <c r="AI35" s="143"/>
      <c r="AJ35" s="246"/>
      <c r="AK35" s="170"/>
      <c r="AL35" s="30"/>
      <c r="AM35" s="151"/>
    </row>
    <row r="36" spans="1:39" ht="18" customHeight="1">
      <c r="A36" s="191" t="s">
        <v>209</v>
      </c>
      <c r="B36" s="192"/>
      <c r="C36" s="192"/>
      <c r="D36" s="192"/>
      <c r="E36" s="192"/>
      <c r="F36" s="192"/>
      <c r="G36" s="192"/>
      <c r="H36" s="193"/>
      <c r="I36" s="208" t="s">
        <v>178</v>
      </c>
      <c r="J36" s="209"/>
      <c r="K36" s="209"/>
      <c r="L36" s="209"/>
      <c r="M36" s="209"/>
      <c r="N36" s="210"/>
      <c r="O36" s="208">
        <v>93</v>
      </c>
      <c r="P36" s="210"/>
      <c r="Q36" s="207">
        <v>113.2</v>
      </c>
      <c r="R36" s="206"/>
      <c r="S36" s="207">
        <v>134.2</v>
      </c>
      <c r="T36" s="206"/>
      <c r="U36" s="207">
        <v>154.4</v>
      </c>
      <c r="V36" s="206"/>
      <c r="W36" s="207">
        <v>164.3</v>
      </c>
      <c r="X36" s="206"/>
      <c r="Y36" s="207">
        <v>174.5</v>
      </c>
      <c r="Z36" s="206"/>
      <c r="AA36" s="207">
        <v>184.6</v>
      </c>
      <c r="AB36" s="206"/>
      <c r="AC36" s="205" t="s">
        <v>201</v>
      </c>
      <c r="AD36" s="206"/>
      <c r="AE36" s="207"/>
      <c r="AF36" s="206"/>
      <c r="AG36" s="142"/>
      <c r="AH36" s="142"/>
      <c r="AI36" s="143"/>
      <c r="AJ36" s="246"/>
      <c r="AK36" s="170"/>
      <c r="AL36" s="30"/>
      <c r="AM36" s="151"/>
    </row>
    <row r="37" spans="1:39" ht="18" customHeight="1">
      <c r="A37" s="191" t="s">
        <v>210</v>
      </c>
      <c r="B37" s="192"/>
      <c r="C37" s="192"/>
      <c r="D37" s="192"/>
      <c r="E37" s="192"/>
      <c r="F37" s="192"/>
      <c r="G37" s="192"/>
      <c r="H37" s="193"/>
      <c r="I37" s="208" t="s">
        <v>178</v>
      </c>
      <c r="J37" s="209"/>
      <c r="K37" s="209"/>
      <c r="L37" s="209"/>
      <c r="M37" s="209"/>
      <c r="N37" s="210"/>
      <c r="O37" s="208">
        <v>97</v>
      </c>
      <c r="P37" s="210"/>
      <c r="Q37" s="207">
        <v>118.3</v>
      </c>
      <c r="R37" s="206"/>
      <c r="S37" s="207">
        <v>139.1</v>
      </c>
      <c r="T37" s="206"/>
      <c r="U37" s="207">
        <v>159.4</v>
      </c>
      <c r="V37" s="206"/>
      <c r="W37" s="207">
        <v>168.8</v>
      </c>
      <c r="X37" s="206"/>
      <c r="Y37" s="207">
        <v>178.6</v>
      </c>
      <c r="Z37" s="206"/>
      <c r="AA37" s="207">
        <v>189.1</v>
      </c>
      <c r="AB37" s="206"/>
      <c r="AC37" s="207">
        <v>199.6</v>
      </c>
      <c r="AD37" s="206"/>
      <c r="AE37" s="207"/>
      <c r="AF37" s="206"/>
      <c r="AG37" s="249">
        <v>18.8</v>
      </c>
      <c r="AH37" s="250"/>
      <c r="AI37" s="251"/>
      <c r="AJ37" s="246"/>
      <c r="AK37" s="170"/>
      <c r="AL37" s="240">
        <v>1</v>
      </c>
      <c r="AM37" s="241"/>
    </row>
    <row r="38" spans="1:39" ht="18" customHeight="1">
      <c r="A38" s="191" t="s">
        <v>211</v>
      </c>
      <c r="B38" s="192"/>
      <c r="C38" s="192"/>
      <c r="D38" s="192"/>
      <c r="E38" s="192"/>
      <c r="F38" s="192"/>
      <c r="G38" s="192"/>
      <c r="H38" s="193"/>
      <c r="I38" s="208" t="s">
        <v>192</v>
      </c>
      <c r="J38" s="209"/>
      <c r="K38" s="209"/>
      <c r="L38" s="209"/>
      <c r="M38" s="209"/>
      <c r="N38" s="210"/>
      <c r="O38" s="208">
        <v>94</v>
      </c>
      <c r="P38" s="210"/>
      <c r="Q38" s="207">
        <v>118.6</v>
      </c>
      <c r="R38" s="206"/>
      <c r="S38" s="207">
        <v>128.7</v>
      </c>
      <c r="T38" s="206"/>
      <c r="U38" s="205" t="s">
        <v>201</v>
      </c>
      <c r="V38" s="206"/>
      <c r="W38" s="207"/>
      <c r="X38" s="206"/>
      <c r="Y38" s="207"/>
      <c r="Z38" s="206"/>
      <c r="AA38" s="207"/>
      <c r="AB38" s="206"/>
      <c r="AC38" s="207"/>
      <c r="AD38" s="206"/>
      <c r="AE38" s="207"/>
      <c r="AF38" s="206"/>
      <c r="AG38" s="142"/>
      <c r="AH38" s="142"/>
      <c r="AI38" s="143"/>
      <c r="AJ38" s="246"/>
      <c r="AK38" s="170"/>
      <c r="AL38" s="30"/>
      <c r="AM38" s="151"/>
    </row>
    <row r="39" spans="1:39" ht="18" customHeight="1">
      <c r="A39" s="191" t="s">
        <v>212</v>
      </c>
      <c r="B39" s="192"/>
      <c r="C39" s="192"/>
      <c r="D39" s="192"/>
      <c r="E39" s="192"/>
      <c r="F39" s="192"/>
      <c r="G39" s="192"/>
      <c r="H39" s="193"/>
      <c r="I39" s="208" t="s">
        <v>192</v>
      </c>
      <c r="J39" s="209"/>
      <c r="K39" s="209"/>
      <c r="L39" s="209"/>
      <c r="M39" s="209"/>
      <c r="N39" s="210"/>
      <c r="O39" s="208">
        <v>92</v>
      </c>
      <c r="P39" s="210"/>
      <c r="Q39" s="207">
        <v>109.9</v>
      </c>
      <c r="R39" s="206"/>
      <c r="S39" s="205" t="s">
        <v>201</v>
      </c>
      <c r="T39" s="206"/>
      <c r="U39" s="207"/>
      <c r="V39" s="206"/>
      <c r="W39" s="207"/>
      <c r="X39" s="206"/>
      <c r="Y39" s="207"/>
      <c r="Z39" s="206"/>
      <c r="AA39" s="207"/>
      <c r="AB39" s="206"/>
      <c r="AC39" s="207"/>
      <c r="AD39" s="206"/>
      <c r="AE39" s="207"/>
      <c r="AF39" s="206"/>
      <c r="AG39" s="144"/>
      <c r="AH39" s="144"/>
      <c r="AI39" s="145"/>
      <c r="AJ39" s="246"/>
      <c r="AK39" s="170"/>
      <c r="AL39" s="30"/>
      <c r="AM39" s="151"/>
    </row>
    <row r="40" spans="1:39" ht="18" customHeight="1">
      <c r="A40" s="191" t="s">
        <v>213</v>
      </c>
      <c r="B40" s="192"/>
      <c r="C40" s="192"/>
      <c r="D40" s="192"/>
      <c r="E40" s="192"/>
      <c r="F40" s="192"/>
      <c r="G40" s="192"/>
      <c r="H40" s="193"/>
      <c r="I40" s="208" t="s">
        <v>79</v>
      </c>
      <c r="J40" s="209"/>
      <c r="K40" s="209"/>
      <c r="L40" s="209"/>
      <c r="M40" s="209"/>
      <c r="N40" s="210"/>
      <c r="O40" s="208">
        <v>90</v>
      </c>
      <c r="P40" s="210"/>
      <c r="Q40" s="205" t="s">
        <v>201</v>
      </c>
      <c r="R40" s="228"/>
      <c r="S40" s="207"/>
      <c r="T40" s="206"/>
      <c r="U40" s="207"/>
      <c r="V40" s="206"/>
      <c r="W40" s="207"/>
      <c r="X40" s="206"/>
      <c r="Y40" s="207"/>
      <c r="Z40" s="206"/>
      <c r="AA40" s="207"/>
      <c r="AB40" s="206"/>
      <c r="AC40" s="207"/>
      <c r="AD40" s="206"/>
      <c r="AE40" s="207"/>
      <c r="AF40" s="206"/>
      <c r="AG40" s="142"/>
      <c r="AH40" s="142"/>
      <c r="AI40" s="143"/>
      <c r="AJ40" s="246"/>
      <c r="AK40" s="170"/>
      <c r="AL40" s="30"/>
      <c r="AM40" s="151"/>
    </row>
    <row r="41" spans="1:48" ht="18" customHeight="1">
      <c r="A41" s="191" t="s">
        <v>214</v>
      </c>
      <c r="B41" s="192"/>
      <c r="C41" s="192"/>
      <c r="D41" s="192"/>
      <c r="E41" s="192"/>
      <c r="F41" s="192"/>
      <c r="G41" s="192"/>
      <c r="H41" s="193"/>
      <c r="I41" s="221" t="s">
        <v>79</v>
      </c>
      <c r="J41" s="232"/>
      <c r="K41" s="232"/>
      <c r="L41" s="232"/>
      <c r="M41" s="232"/>
      <c r="N41" s="222"/>
      <c r="O41" s="221">
        <v>97</v>
      </c>
      <c r="P41" s="222"/>
      <c r="Q41" s="211">
        <v>117.2</v>
      </c>
      <c r="R41" s="212"/>
      <c r="S41" s="211">
        <v>137.6</v>
      </c>
      <c r="T41" s="212"/>
      <c r="U41" s="211">
        <v>157.2</v>
      </c>
      <c r="V41" s="212"/>
      <c r="W41" s="211">
        <v>161.7</v>
      </c>
      <c r="X41" s="212"/>
      <c r="Y41" s="211">
        <v>178.8</v>
      </c>
      <c r="Z41" s="212"/>
      <c r="AA41" s="211">
        <v>188.8</v>
      </c>
      <c r="AB41" s="212"/>
      <c r="AC41" s="211">
        <v>199.2</v>
      </c>
      <c r="AD41" s="212"/>
      <c r="AE41" s="211"/>
      <c r="AF41" s="212"/>
      <c r="AG41" s="252">
        <v>18.2</v>
      </c>
      <c r="AH41" s="253"/>
      <c r="AI41" s="254"/>
      <c r="AJ41" s="247"/>
      <c r="AK41" s="248"/>
      <c r="AL41" s="38"/>
      <c r="AM41" s="141"/>
      <c r="AQ41" s="170"/>
      <c r="AR41" s="170"/>
      <c r="AS41" s="170"/>
      <c r="AT41" s="170"/>
      <c r="AU41" s="170"/>
      <c r="AV41" s="170"/>
    </row>
    <row r="42" spans="1:48" ht="18" customHeight="1">
      <c r="A42" s="200" t="s">
        <v>215</v>
      </c>
      <c r="B42" s="201"/>
      <c r="C42" s="201"/>
      <c r="D42" s="201"/>
      <c r="E42" s="201"/>
      <c r="F42" s="201"/>
      <c r="G42" s="201"/>
      <c r="H42" s="202"/>
      <c r="I42" s="219" t="s">
        <v>198</v>
      </c>
      <c r="J42" s="233"/>
      <c r="K42" s="233"/>
      <c r="L42" s="233"/>
      <c r="M42" s="233"/>
      <c r="N42" s="220"/>
      <c r="O42" s="219">
        <v>86</v>
      </c>
      <c r="P42" s="220"/>
      <c r="Q42" s="203">
        <v>105.1</v>
      </c>
      <c r="R42" s="204"/>
      <c r="S42" s="203">
        <v>124.6</v>
      </c>
      <c r="T42" s="204"/>
      <c r="U42" s="203">
        <v>143.1</v>
      </c>
      <c r="V42" s="204"/>
      <c r="W42" s="203">
        <v>151.5</v>
      </c>
      <c r="X42" s="204"/>
      <c r="Y42" s="203">
        <v>159.9</v>
      </c>
      <c r="Z42" s="204"/>
      <c r="AA42" s="203">
        <v>170.1</v>
      </c>
      <c r="AB42" s="204"/>
      <c r="AC42" s="203">
        <v>179.5</v>
      </c>
      <c r="AD42" s="204"/>
      <c r="AE42" s="203"/>
      <c r="AF42" s="204"/>
      <c r="AG42" s="237">
        <v>17.6</v>
      </c>
      <c r="AH42" s="238"/>
      <c r="AI42" s="239"/>
      <c r="AJ42" s="246"/>
      <c r="AK42" s="170"/>
      <c r="AL42" s="37"/>
      <c r="AM42" s="138"/>
      <c r="AQ42" s="170"/>
      <c r="AR42" s="170"/>
      <c r="AS42" s="170"/>
      <c r="AT42" s="170"/>
      <c r="AU42" s="170"/>
      <c r="AV42" s="170"/>
    </row>
    <row r="43" spans="1:48" ht="18" customHeight="1">
      <c r="A43" s="200" t="s">
        <v>216</v>
      </c>
      <c r="B43" s="201"/>
      <c r="C43" s="201"/>
      <c r="D43" s="201"/>
      <c r="E43" s="201"/>
      <c r="F43" s="201"/>
      <c r="G43" s="201"/>
      <c r="H43" s="202"/>
      <c r="I43" s="208" t="s">
        <v>198</v>
      </c>
      <c r="J43" s="209"/>
      <c r="K43" s="209"/>
      <c r="L43" s="209"/>
      <c r="M43" s="209"/>
      <c r="N43" s="210"/>
      <c r="O43" s="208">
        <v>82</v>
      </c>
      <c r="P43" s="210"/>
      <c r="Q43" s="207">
        <v>100</v>
      </c>
      <c r="R43" s="206"/>
      <c r="S43" s="207">
        <v>118.3</v>
      </c>
      <c r="T43" s="206"/>
      <c r="U43" s="207">
        <v>135.5</v>
      </c>
      <c r="V43" s="206"/>
      <c r="W43" s="207">
        <v>143.9</v>
      </c>
      <c r="X43" s="206"/>
      <c r="Y43" s="207">
        <v>153.3</v>
      </c>
      <c r="Z43" s="206"/>
      <c r="AA43" s="207">
        <v>162</v>
      </c>
      <c r="AB43" s="206"/>
      <c r="AC43" s="207">
        <v>170.8</v>
      </c>
      <c r="AD43" s="206"/>
      <c r="AE43" s="205" t="s">
        <v>201</v>
      </c>
      <c r="AF43" s="206"/>
      <c r="AG43" s="144"/>
      <c r="AH43" s="144"/>
      <c r="AI43" s="145"/>
      <c r="AJ43" s="246"/>
      <c r="AK43" s="170"/>
      <c r="AL43" s="30"/>
      <c r="AM43" s="151"/>
      <c r="AQ43" s="170"/>
      <c r="AR43" s="170"/>
      <c r="AS43" s="170"/>
      <c r="AT43" s="170"/>
      <c r="AU43" s="170"/>
      <c r="AV43" s="170"/>
    </row>
    <row r="44" spans="1:48" ht="18" customHeight="1">
      <c r="A44" s="200" t="s">
        <v>217</v>
      </c>
      <c r="B44" s="201"/>
      <c r="C44" s="201"/>
      <c r="D44" s="201"/>
      <c r="E44" s="201"/>
      <c r="F44" s="201"/>
      <c r="G44" s="201"/>
      <c r="H44" s="202"/>
      <c r="I44" s="208" t="s">
        <v>192</v>
      </c>
      <c r="J44" s="209"/>
      <c r="K44" s="209"/>
      <c r="L44" s="209"/>
      <c r="M44" s="209"/>
      <c r="N44" s="210"/>
      <c r="O44" s="208">
        <v>80</v>
      </c>
      <c r="P44" s="210"/>
      <c r="Q44" s="207">
        <v>96.7</v>
      </c>
      <c r="R44" s="206"/>
      <c r="S44" s="207">
        <v>114.3</v>
      </c>
      <c r="T44" s="206"/>
      <c r="U44" s="207">
        <v>133.7</v>
      </c>
      <c r="V44" s="206"/>
      <c r="W44" s="207">
        <v>144.1</v>
      </c>
      <c r="X44" s="206"/>
      <c r="Y44" s="207">
        <v>150.8</v>
      </c>
      <c r="Z44" s="206"/>
      <c r="AA44" s="207">
        <v>160.7</v>
      </c>
      <c r="AB44" s="206"/>
      <c r="AC44" s="205" t="s">
        <v>201</v>
      </c>
      <c r="AD44" s="206"/>
      <c r="AE44" s="207"/>
      <c r="AF44" s="206"/>
      <c r="AG44" s="144"/>
      <c r="AH44" s="144"/>
      <c r="AI44" s="145"/>
      <c r="AJ44" s="246"/>
      <c r="AK44" s="170"/>
      <c r="AL44" s="30"/>
      <c r="AM44" s="151"/>
      <c r="AQ44" s="170"/>
      <c r="AR44" s="170"/>
      <c r="AS44" s="170"/>
      <c r="AT44" s="170"/>
      <c r="AU44" s="170"/>
      <c r="AV44" s="170"/>
    </row>
    <row r="45" spans="1:48" ht="18" customHeight="1">
      <c r="A45" s="200" t="s">
        <v>218</v>
      </c>
      <c r="B45" s="201"/>
      <c r="C45" s="201"/>
      <c r="D45" s="201"/>
      <c r="E45" s="201"/>
      <c r="F45" s="201"/>
      <c r="G45" s="201"/>
      <c r="H45" s="202"/>
      <c r="I45" s="208" t="s">
        <v>192</v>
      </c>
      <c r="J45" s="209"/>
      <c r="K45" s="209"/>
      <c r="L45" s="209"/>
      <c r="M45" s="209"/>
      <c r="N45" s="210"/>
      <c r="O45" s="208">
        <v>78</v>
      </c>
      <c r="P45" s="210"/>
      <c r="Q45" s="207">
        <v>94.7</v>
      </c>
      <c r="R45" s="206"/>
      <c r="S45" s="207">
        <v>107</v>
      </c>
      <c r="T45" s="206"/>
      <c r="U45" s="207">
        <v>125.6</v>
      </c>
      <c r="V45" s="206"/>
      <c r="W45" s="207">
        <v>133.2</v>
      </c>
      <c r="X45" s="206"/>
      <c r="Y45" s="205" t="s">
        <v>201</v>
      </c>
      <c r="Z45" s="206"/>
      <c r="AA45" s="207"/>
      <c r="AB45" s="206"/>
      <c r="AC45" s="207"/>
      <c r="AD45" s="206"/>
      <c r="AE45" s="207"/>
      <c r="AF45" s="206"/>
      <c r="AG45" s="144"/>
      <c r="AH45" s="144"/>
      <c r="AI45" s="145"/>
      <c r="AJ45" s="246"/>
      <c r="AK45" s="170"/>
      <c r="AL45" s="30"/>
      <c r="AM45" s="151"/>
      <c r="AQ45" s="170"/>
      <c r="AR45" s="170"/>
      <c r="AS45" s="170"/>
      <c r="AT45" s="170"/>
      <c r="AU45" s="170"/>
      <c r="AV45" s="170"/>
    </row>
    <row r="46" spans="1:48" ht="18" customHeight="1">
      <c r="A46" s="200" t="s">
        <v>219</v>
      </c>
      <c r="B46" s="201"/>
      <c r="C46" s="201"/>
      <c r="D46" s="201"/>
      <c r="E46" s="201"/>
      <c r="F46" s="201"/>
      <c r="G46" s="201"/>
      <c r="H46" s="202"/>
      <c r="I46" s="208" t="s">
        <v>192</v>
      </c>
      <c r="J46" s="209"/>
      <c r="K46" s="209"/>
      <c r="L46" s="209"/>
      <c r="M46" s="209"/>
      <c r="N46" s="210"/>
      <c r="O46" s="208">
        <v>69</v>
      </c>
      <c r="P46" s="210"/>
      <c r="Q46" s="207">
        <v>81</v>
      </c>
      <c r="R46" s="206"/>
      <c r="S46" s="207">
        <v>95.6</v>
      </c>
      <c r="T46" s="206"/>
      <c r="U46" s="207">
        <v>115.1</v>
      </c>
      <c r="V46" s="206"/>
      <c r="W46" s="205" t="s">
        <v>201</v>
      </c>
      <c r="X46" s="206"/>
      <c r="Y46" s="207"/>
      <c r="Z46" s="206"/>
      <c r="AA46" s="207"/>
      <c r="AB46" s="206"/>
      <c r="AC46" s="207"/>
      <c r="AD46" s="206"/>
      <c r="AE46" s="207"/>
      <c r="AF46" s="206"/>
      <c r="AG46" s="142"/>
      <c r="AH46" s="142"/>
      <c r="AI46" s="143"/>
      <c r="AJ46" s="246"/>
      <c r="AK46" s="170"/>
      <c r="AL46" s="30"/>
      <c r="AM46" s="151"/>
      <c r="AQ46" s="170"/>
      <c r="AR46" s="170"/>
      <c r="AS46" s="170"/>
      <c r="AT46" s="170"/>
      <c r="AU46" s="170"/>
      <c r="AV46" s="170"/>
    </row>
    <row r="47" spans="1:48" ht="18" customHeight="1">
      <c r="A47" s="200" t="s">
        <v>220</v>
      </c>
      <c r="B47" s="201"/>
      <c r="C47" s="201"/>
      <c r="D47" s="201"/>
      <c r="E47" s="201"/>
      <c r="F47" s="201"/>
      <c r="G47" s="201"/>
      <c r="H47" s="202"/>
      <c r="I47" s="208" t="s">
        <v>192</v>
      </c>
      <c r="J47" s="209"/>
      <c r="K47" s="209"/>
      <c r="L47" s="209"/>
      <c r="M47" s="209"/>
      <c r="N47" s="210"/>
      <c r="O47" s="208">
        <v>70</v>
      </c>
      <c r="P47" s="210"/>
      <c r="Q47" s="207">
        <v>87.7</v>
      </c>
      <c r="R47" s="206"/>
      <c r="S47" s="207">
        <v>108.5</v>
      </c>
      <c r="T47" s="206"/>
      <c r="U47" s="207">
        <v>126.5</v>
      </c>
      <c r="V47" s="206"/>
      <c r="W47" s="207">
        <v>136.9</v>
      </c>
      <c r="X47" s="206"/>
      <c r="Y47" s="207">
        <v>147.1</v>
      </c>
      <c r="Z47" s="206"/>
      <c r="AA47" s="205" t="s">
        <v>201</v>
      </c>
      <c r="AB47" s="206"/>
      <c r="AC47" s="207"/>
      <c r="AD47" s="206"/>
      <c r="AE47" s="207"/>
      <c r="AF47" s="206"/>
      <c r="AG47" s="142"/>
      <c r="AH47" s="142"/>
      <c r="AI47" s="143"/>
      <c r="AJ47" s="246"/>
      <c r="AK47" s="170"/>
      <c r="AL47" s="30"/>
      <c r="AM47" s="151"/>
      <c r="AQ47" s="170"/>
      <c r="AR47" s="170"/>
      <c r="AS47" s="170"/>
      <c r="AT47" s="170"/>
      <c r="AU47" s="170"/>
      <c r="AV47" s="170"/>
    </row>
    <row r="48" spans="1:39" ht="18" customHeight="1">
      <c r="A48" s="213" t="s">
        <v>221</v>
      </c>
      <c r="B48" s="214"/>
      <c r="C48" s="214"/>
      <c r="D48" s="214"/>
      <c r="E48" s="214"/>
      <c r="F48" s="214"/>
      <c r="G48" s="214"/>
      <c r="H48" s="215"/>
      <c r="I48" s="229" t="s">
        <v>156</v>
      </c>
      <c r="J48" s="230"/>
      <c r="K48" s="230"/>
      <c r="L48" s="230"/>
      <c r="M48" s="230"/>
      <c r="N48" s="231"/>
      <c r="O48" s="229">
        <v>95</v>
      </c>
      <c r="P48" s="231"/>
      <c r="Q48" s="226">
        <v>115.3</v>
      </c>
      <c r="R48" s="227"/>
      <c r="S48" s="226">
        <v>134.5</v>
      </c>
      <c r="T48" s="227"/>
      <c r="U48" s="226">
        <v>152.3</v>
      </c>
      <c r="V48" s="227"/>
      <c r="W48" s="226">
        <v>131.7</v>
      </c>
      <c r="X48" s="227"/>
      <c r="Y48" s="226">
        <v>172.5</v>
      </c>
      <c r="Z48" s="227"/>
      <c r="AA48" s="226">
        <v>181.5</v>
      </c>
      <c r="AB48" s="227"/>
      <c r="AC48" s="226">
        <v>191.2</v>
      </c>
      <c r="AD48" s="227"/>
      <c r="AE48" s="226"/>
      <c r="AF48" s="227"/>
      <c r="AG48" s="234">
        <v>19.2</v>
      </c>
      <c r="AH48" s="235"/>
      <c r="AI48" s="236"/>
      <c r="AJ48" s="247"/>
      <c r="AK48" s="248"/>
      <c r="AL48" s="242">
        <v>1</v>
      </c>
      <c r="AM48" s="243"/>
    </row>
    <row r="49" ht="10.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/>
  <mergeCells count="323">
    <mergeCell ref="AL37:AM37"/>
    <mergeCell ref="AL48:AM48"/>
    <mergeCell ref="AJ32:AK41"/>
    <mergeCell ref="AJ42:AK48"/>
    <mergeCell ref="AA48:AB48"/>
    <mergeCell ref="AC48:AD48"/>
    <mergeCell ref="AE48:AF48"/>
    <mergeCell ref="AG37:AI37"/>
    <mergeCell ref="AG41:AI41"/>
    <mergeCell ref="AG48:AI48"/>
    <mergeCell ref="AG42:AI42"/>
    <mergeCell ref="U47:V47"/>
    <mergeCell ref="S47:T47"/>
    <mergeCell ref="S48:T48"/>
    <mergeCell ref="U48:V48"/>
    <mergeCell ref="W48:X48"/>
    <mergeCell ref="Y48:Z48"/>
    <mergeCell ref="AE46:AF46"/>
    <mergeCell ref="AE47:AF47"/>
    <mergeCell ref="AC47:AD47"/>
    <mergeCell ref="AA47:AB47"/>
    <mergeCell ref="Y47:Z47"/>
    <mergeCell ref="W47:X47"/>
    <mergeCell ref="Y45:Z45"/>
    <mergeCell ref="AA45:AB45"/>
    <mergeCell ref="AC45:AD45"/>
    <mergeCell ref="AE45:AF45"/>
    <mergeCell ref="S46:T46"/>
    <mergeCell ref="U46:V46"/>
    <mergeCell ref="W46:X46"/>
    <mergeCell ref="Y46:Z46"/>
    <mergeCell ref="AA46:AB46"/>
    <mergeCell ref="AC46:AD46"/>
    <mergeCell ref="W44:X44"/>
    <mergeCell ref="U44:V44"/>
    <mergeCell ref="S44:T44"/>
    <mergeCell ref="S45:T45"/>
    <mergeCell ref="U45:V45"/>
    <mergeCell ref="W45:X45"/>
    <mergeCell ref="AC43:AD43"/>
    <mergeCell ref="AE43:AF43"/>
    <mergeCell ref="AE44:AF44"/>
    <mergeCell ref="AC44:AD44"/>
    <mergeCell ref="AA44:AB44"/>
    <mergeCell ref="Y44:Z44"/>
    <mergeCell ref="S42:T42"/>
    <mergeCell ref="S43:T43"/>
    <mergeCell ref="U43:V43"/>
    <mergeCell ref="W43:X43"/>
    <mergeCell ref="Y43:Z43"/>
    <mergeCell ref="AA43:AB43"/>
    <mergeCell ref="AE42:AF42"/>
    <mergeCell ref="AC42:AD42"/>
    <mergeCell ref="AA42:AB42"/>
    <mergeCell ref="Y42:Z42"/>
    <mergeCell ref="W42:X42"/>
    <mergeCell ref="U42:V42"/>
    <mergeCell ref="U41:V41"/>
    <mergeCell ref="W41:X41"/>
    <mergeCell ref="Y41:Z41"/>
    <mergeCell ref="AA41:AB41"/>
    <mergeCell ref="AC41:AD41"/>
    <mergeCell ref="AE41:AF41"/>
    <mergeCell ref="AE40:AF40"/>
    <mergeCell ref="AC40:AD40"/>
    <mergeCell ref="AA40:AB40"/>
    <mergeCell ref="Y40:Z40"/>
    <mergeCell ref="W40:X40"/>
    <mergeCell ref="U40:V40"/>
    <mergeCell ref="U39:V39"/>
    <mergeCell ref="W39:X39"/>
    <mergeCell ref="Y39:Z39"/>
    <mergeCell ref="AA39:AB39"/>
    <mergeCell ref="AC39:AD39"/>
    <mergeCell ref="AE39:AF39"/>
    <mergeCell ref="U38:V38"/>
    <mergeCell ref="W38:X38"/>
    <mergeCell ref="Y38:Z38"/>
    <mergeCell ref="AA38:AB38"/>
    <mergeCell ref="AC38:AD38"/>
    <mergeCell ref="AE38:AF38"/>
    <mergeCell ref="U37:V37"/>
    <mergeCell ref="W37:X37"/>
    <mergeCell ref="Y37:Z37"/>
    <mergeCell ref="AA37:AB37"/>
    <mergeCell ref="AC37:AD37"/>
    <mergeCell ref="AE37:AF37"/>
    <mergeCell ref="Y35:Z35"/>
    <mergeCell ref="AA35:AB35"/>
    <mergeCell ref="AC35:AD35"/>
    <mergeCell ref="AE35:AF35"/>
    <mergeCell ref="U36:V36"/>
    <mergeCell ref="W36:X36"/>
    <mergeCell ref="Y36:Z36"/>
    <mergeCell ref="AA36:AB36"/>
    <mergeCell ref="AC36:AD36"/>
    <mergeCell ref="AE36:AF36"/>
    <mergeCell ref="AA33:AB33"/>
    <mergeCell ref="AC33:AD33"/>
    <mergeCell ref="AE33:AF33"/>
    <mergeCell ref="U34:V34"/>
    <mergeCell ref="W34:X34"/>
    <mergeCell ref="Y34:Z34"/>
    <mergeCell ref="AA34:AB34"/>
    <mergeCell ref="AC34:AD34"/>
    <mergeCell ref="AE34:AF34"/>
    <mergeCell ref="AQ46:AV46"/>
    <mergeCell ref="AQ47:AV47"/>
    <mergeCell ref="Q32:R32"/>
    <mergeCell ref="Q33:R33"/>
    <mergeCell ref="Q34:R34"/>
    <mergeCell ref="Q35:R35"/>
    <mergeCell ref="Q36:R36"/>
    <mergeCell ref="Q37:R37"/>
    <mergeCell ref="Q38:R38"/>
    <mergeCell ref="Q39:R39"/>
    <mergeCell ref="O35:P35"/>
    <mergeCell ref="O45:P45"/>
    <mergeCell ref="O46:P46"/>
    <mergeCell ref="O47:P47"/>
    <mergeCell ref="O48:P48"/>
    <mergeCell ref="AQ41:AV41"/>
    <mergeCell ref="AQ42:AV42"/>
    <mergeCell ref="AQ43:AV43"/>
    <mergeCell ref="AQ44:AV44"/>
    <mergeCell ref="AQ45:AV45"/>
    <mergeCell ref="I33:N33"/>
    <mergeCell ref="I32:N32"/>
    <mergeCell ref="I31:N31"/>
    <mergeCell ref="O32:P32"/>
    <mergeCell ref="O33:P33"/>
    <mergeCell ref="O34:P34"/>
    <mergeCell ref="O31:AD31"/>
    <mergeCell ref="I45:N45"/>
    <mergeCell ref="I46:N46"/>
    <mergeCell ref="I47:N47"/>
    <mergeCell ref="I48:N48"/>
    <mergeCell ref="I41:N41"/>
    <mergeCell ref="I42:N42"/>
    <mergeCell ref="I43:N43"/>
    <mergeCell ref="Q40:R40"/>
    <mergeCell ref="Q41:R41"/>
    <mergeCell ref="Q42:R42"/>
    <mergeCell ref="Q43:R43"/>
    <mergeCell ref="Q44:R44"/>
    <mergeCell ref="Q45:R45"/>
    <mergeCell ref="AE31:AI31"/>
    <mergeCell ref="Q46:R46"/>
    <mergeCell ref="Q47:R47"/>
    <mergeCell ref="Q48:R48"/>
    <mergeCell ref="S33:T33"/>
    <mergeCell ref="S34:T34"/>
    <mergeCell ref="S35:T35"/>
    <mergeCell ref="S36:T36"/>
    <mergeCell ref="S37:T37"/>
    <mergeCell ref="S38:T38"/>
    <mergeCell ref="O43:P43"/>
    <mergeCell ref="A43:H43"/>
    <mergeCell ref="A44:H44"/>
    <mergeCell ref="O36:P36"/>
    <mergeCell ref="O37:P37"/>
    <mergeCell ref="O38:P38"/>
    <mergeCell ref="O39:P39"/>
    <mergeCell ref="O40:P40"/>
    <mergeCell ref="O41:P41"/>
    <mergeCell ref="I44:N44"/>
    <mergeCell ref="A45:H45"/>
    <mergeCell ref="A46:H46"/>
    <mergeCell ref="A47:H47"/>
    <mergeCell ref="A48:H48"/>
    <mergeCell ref="A32:H32"/>
    <mergeCell ref="O44:P44"/>
    <mergeCell ref="A39:H39"/>
    <mergeCell ref="I40:N40"/>
    <mergeCell ref="I39:N39"/>
    <mergeCell ref="O42:P42"/>
    <mergeCell ref="S39:T39"/>
    <mergeCell ref="S40:T40"/>
    <mergeCell ref="S41:T41"/>
    <mergeCell ref="U32:V32"/>
    <mergeCell ref="W32:X32"/>
    <mergeCell ref="Y32:Z32"/>
    <mergeCell ref="S32:T32"/>
    <mergeCell ref="Y33:Z33"/>
    <mergeCell ref="U35:V35"/>
    <mergeCell ref="W35:X35"/>
    <mergeCell ref="A34:H34"/>
    <mergeCell ref="A35:H35"/>
    <mergeCell ref="A36:H36"/>
    <mergeCell ref="A37:H37"/>
    <mergeCell ref="A38:H38"/>
    <mergeCell ref="I38:N38"/>
    <mergeCell ref="I37:N37"/>
    <mergeCell ref="I36:N36"/>
    <mergeCell ref="I35:N35"/>
    <mergeCell ref="I34:N34"/>
    <mergeCell ref="A28:AM28"/>
    <mergeCell ref="A29:AM29"/>
    <mergeCell ref="A40:H40"/>
    <mergeCell ref="A41:H41"/>
    <mergeCell ref="A42:H42"/>
    <mergeCell ref="AC32:AD32"/>
    <mergeCell ref="AE32:AF32"/>
    <mergeCell ref="U33:V33"/>
    <mergeCell ref="W33:X33"/>
    <mergeCell ref="AA32:AB32"/>
    <mergeCell ref="W18:Y18"/>
    <mergeCell ref="A27:AM27"/>
    <mergeCell ref="A33:H33"/>
    <mergeCell ref="A4:AJ4"/>
    <mergeCell ref="D19:N19"/>
    <mergeCell ref="O19:V19"/>
    <mergeCell ref="W19:Y19"/>
    <mergeCell ref="Z19:AB19"/>
    <mergeCell ref="AC19:AE19"/>
    <mergeCell ref="A31:H31"/>
    <mergeCell ref="AF18:AJ18"/>
    <mergeCell ref="D7:N7"/>
    <mergeCell ref="O7:V7"/>
    <mergeCell ref="AC15:AE15"/>
    <mergeCell ref="W13:Y13"/>
    <mergeCell ref="Z13:AB13"/>
    <mergeCell ref="Z18:AB18"/>
    <mergeCell ref="AC18:AE18"/>
    <mergeCell ref="O13:V13"/>
    <mergeCell ref="O18:V18"/>
    <mergeCell ref="AF6:AJ6"/>
    <mergeCell ref="W7:Y7"/>
    <mergeCell ref="Z7:AB7"/>
    <mergeCell ref="AC7:AE7"/>
    <mergeCell ref="AF7:AJ7"/>
    <mergeCell ref="AF13:AJ13"/>
    <mergeCell ref="W8:Y8"/>
    <mergeCell ref="O6:V6"/>
    <mergeCell ref="AF8:AJ8"/>
    <mergeCell ref="AF25:AJ25"/>
    <mergeCell ref="Z9:AB9"/>
    <mergeCell ref="AC9:AE9"/>
    <mergeCell ref="AF9:AJ9"/>
    <mergeCell ref="W9:Y9"/>
    <mergeCell ref="O12:V12"/>
    <mergeCell ref="W12:Y12"/>
    <mergeCell ref="Z12:AB12"/>
    <mergeCell ref="D8:N8"/>
    <mergeCell ref="A12:C12"/>
    <mergeCell ref="D12:N12"/>
    <mergeCell ref="W11:AE11"/>
    <mergeCell ref="AF12:AJ12"/>
    <mergeCell ref="AF10:AJ10"/>
    <mergeCell ref="Z8:AB8"/>
    <mergeCell ref="O9:V9"/>
    <mergeCell ref="AC12:AE12"/>
    <mergeCell ref="AF11:AJ11"/>
    <mergeCell ref="D9:N9"/>
    <mergeCell ref="W6:AE6"/>
    <mergeCell ref="O11:V11"/>
    <mergeCell ref="D11:N11"/>
    <mergeCell ref="D10:N10"/>
    <mergeCell ref="AC8:AE8"/>
    <mergeCell ref="W10:Y10"/>
    <mergeCell ref="Z10:AB10"/>
    <mergeCell ref="O10:V10"/>
    <mergeCell ref="AC10:AE10"/>
    <mergeCell ref="O8:V8"/>
    <mergeCell ref="A14:C14"/>
    <mergeCell ref="D14:N14"/>
    <mergeCell ref="O14:V14"/>
    <mergeCell ref="A11:C11"/>
    <mergeCell ref="D6:N6"/>
    <mergeCell ref="A10:C10"/>
    <mergeCell ref="A6:C6"/>
    <mergeCell ref="A13:C13"/>
    <mergeCell ref="D13:N13"/>
    <mergeCell ref="A8:C8"/>
    <mergeCell ref="D15:N15"/>
    <mergeCell ref="O15:V15"/>
    <mergeCell ref="W15:Y15"/>
    <mergeCell ref="Z15:AB15"/>
    <mergeCell ref="O17:V17"/>
    <mergeCell ref="A17:C17"/>
    <mergeCell ref="D17:N17"/>
    <mergeCell ref="A15:C15"/>
    <mergeCell ref="A16:C16"/>
    <mergeCell ref="AF26:AJ26"/>
    <mergeCell ref="A24:C24"/>
    <mergeCell ref="D24:N24"/>
    <mergeCell ref="O24:V24"/>
    <mergeCell ref="W17:Y17"/>
    <mergeCell ref="Z17:AB17"/>
    <mergeCell ref="D23:N23"/>
    <mergeCell ref="O25:V25"/>
    <mergeCell ref="W25:AA25"/>
    <mergeCell ref="AB25:AE25"/>
    <mergeCell ref="AF14:AJ14"/>
    <mergeCell ref="AF15:AJ15"/>
    <mergeCell ref="AC13:AE13"/>
    <mergeCell ref="A26:C26"/>
    <mergeCell ref="D26:N26"/>
    <mergeCell ref="O26:V26"/>
    <mergeCell ref="AF24:AJ24"/>
    <mergeCell ref="AF23:AJ23"/>
    <mergeCell ref="AC17:AE17"/>
    <mergeCell ref="W23:AE23"/>
    <mergeCell ref="D16:N16"/>
    <mergeCell ref="O16:V16"/>
    <mergeCell ref="D21:AJ21"/>
    <mergeCell ref="AF17:AJ17"/>
    <mergeCell ref="AC16:AE16"/>
    <mergeCell ref="AF16:AJ16"/>
    <mergeCell ref="W16:Y16"/>
    <mergeCell ref="Z16:AB16"/>
    <mergeCell ref="D18:N18"/>
    <mergeCell ref="AF19:AJ19"/>
    <mergeCell ref="E1:AI1"/>
    <mergeCell ref="A2:AM2"/>
    <mergeCell ref="W24:AA24"/>
    <mergeCell ref="W26:AA26"/>
    <mergeCell ref="AB24:AE24"/>
    <mergeCell ref="AB26:AE26"/>
    <mergeCell ref="A23:C23"/>
    <mergeCell ref="O23:V23"/>
    <mergeCell ref="W14:AE14"/>
    <mergeCell ref="A22:C22"/>
  </mergeCells>
  <printOptions/>
  <pageMargins left="0.27" right="0.11" top="0.12" bottom="0.12" header="0.12" footer="0.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cp:lastPrinted>2020-01-15T11:45:32Z</cp:lastPrinted>
  <dcterms:created xsi:type="dcterms:W3CDTF">2014-01-22T19:00:35Z</dcterms:created>
  <dcterms:modified xsi:type="dcterms:W3CDTF">2020-01-15T11:46:46Z</dcterms:modified>
  <cp:category/>
  <cp:version/>
  <cp:contentType/>
  <cp:contentStatus/>
</cp:coreProperties>
</file>